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1"/>
  </bookViews>
  <sheets>
    <sheet name="МИ 8" sheetId="1" r:id="rId1"/>
    <sheet name="Паводки" sheetId="2" r:id="rId2"/>
    <sheet name="Без назнач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<sst xmlns="http://schemas.openxmlformats.org/spreadsheetml/2006/main" count="566" uniqueCount="476">
  <si>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</si>
  <si>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</si>
  <si>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</si>
  <si>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</si>
  <si>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</si>
  <si>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</si>
  <si>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</si>
  <si>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</si>
  <si>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</si>
  <si>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</si>
  <si>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</si>
  <si>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</si>
  <si>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</si>
  <si>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</si>
  <si>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</si>
  <si>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</si>
  <si>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</si>
  <si>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</si>
  <si>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</si>
  <si>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</si>
  <si>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</si>
  <si>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</si>
  <si>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</si>
  <si>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</si>
  <si>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</si>
  <si>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</si>
  <si>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</si>
  <si>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</si>
  <si>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</si>
  <si>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</si>
  <si>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</si>
  <si>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</si>
  <si>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</si>
  <si>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</si>
  <si>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</si>
  <si>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</si>
  <si>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</si>
  <si>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</si>
  <si>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</si>
  <si>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</si>
  <si>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</si>
  <si>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</si>
  <si>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</si>
  <si>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</si>
  <si>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</si>
  <si>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</si>
  <si>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</si>
  <si>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</si>
  <si>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</si>
  <si>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</si>
  <si>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</si>
  <si>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</si>
  <si>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</si>
  <si>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</si>
  <si>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</si>
  <si>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</si>
  <si>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</si>
  <si>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</si>
  <si>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</si>
  <si>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</si>
  <si>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</si>
  <si>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</si>
  <si>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</si>
  <si>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</si>
  <si>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</si>
  <si>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</si>
  <si>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</si>
  <si>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</si>
  <si>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</si>
  <si>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</si>
  <si>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</si>
  <si>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</si>
  <si>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</si>
  <si>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</si>
  <si>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</si>
  <si>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</si>
  <si>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</si>
  <si>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</si>
  <si>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</si>
  <si>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</si>
  <si>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</si>
  <si>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</si>
  <si>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</si>
  <si>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</si>
  <si>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</si>
  <si>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</si>
  <si>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</si>
  <si>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</si>
  <si>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</si>
  <si>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</si>
  <si>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</si>
  <si>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</si>
  <si>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</si>
  <si>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</si>
  <si>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</si>
  <si>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</si>
  <si>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</si>
  <si>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</si>
  <si>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</si>
  <si>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</si>
  <si>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</si>
  <si>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</si>
  <si>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</si>
  <si>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</si>
  <si>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</si>
  <si>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</si>
  <si>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</si>
  <si>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</si>
  <si>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</si>
  <si>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</si>
  <si>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</si>
  <si>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</si>
  <si>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</si>
  <si>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</si>
  <si>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</si>
  <si>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</si>
  <si>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</si>
  <si>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</si>
  <si>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</si>
  <si>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</si>
  <si>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</si>
  <si>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</si>
  <si>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</si>
  <si>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</si>
  <si>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</si>
  <si>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</si>
  <si>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</si>
  <si>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</si>
  <si>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</si>
  <si>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</si>
  <si>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</si>
  <si>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</si>
  <si>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</si>
  <si>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</si>
  <si>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</si>
  <si>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</si>
  <si>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</si>
  <si>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</si>
  <si>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</si>
  <si>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</si>
  <si>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</si>
  <si>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</si>
  <si>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</si>
  <si>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</si>
  <si>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</si>
  <si>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</si>
  <si>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</si>
  <si>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</si>
  <si>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</si>
  <si>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</si>
  <si>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</si>
  <si>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</si>
  <si>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</si>
  <si>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</si>
  <si>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</si>
  <si>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</si>
  <si>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</si>
  <si>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</si>
  <si>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</si>
  <si>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</si>
  <si>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</si>
  <si>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</si>
  <si>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</si>
  <si>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</si>
  <si>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</si>
  <si>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</si>
  <si>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</si>
  <si>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</si>
  <si>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</si>
  <si>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</si>
  <si>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</si>
  <si>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</si>
  <si>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</si>
  <si>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</si>
  <si>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</si>
  <si>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</si>
  <si>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</si>
  <si>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</si>
  <si>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</si>
  <si>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</si>
  <si>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</si>
  <si>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</si>
  <si>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</si>
  <si>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</si>
  <si>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</si>
  <si>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</si>
  <si>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</si>
  <si>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</si>
  <si>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</si>
  <si>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</si>
  <si>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</si>
  <si>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</si>
  <si>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</si>
  <si>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</si>
  <si>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</si>
  <si>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</si>
  <si>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</si>
  <si>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</si>
  <si>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</si>
  <si>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</si>
  <si>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</si>
  <si>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</si>
  <si>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</si>
  <si>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</si>
  <si>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</si>
  <si>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</si>
  <si>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</si>
  <si>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</si>
  <si>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</si>
  <si>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</si>
  <si>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</si>
  <si>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</si>
  <si>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</si>
  <si>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</si>
  <si>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</si>
  <si>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</si>
  <si>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</si>
  <si>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</si>
  <si>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</si>
  <si>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</si>
  <si>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</si>
  <si>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</si>
  <si>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</si>
  <si>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</si>
  <si>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</si>
  <si>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</si>
  <si>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</si>
  <si>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</si>
  <si>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</si>
  <si>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</si>
  <si>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</si>
  <si>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</si>
  <si>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</si>
  <si>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</si>
  <si>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</si>
  <si>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</si>
  <si>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</si>
  <si>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</si>
  <si>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</si>
  <si>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</si>
  <si>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</si>
  <si>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</si>
  <si>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</si>
  <si>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</si>
  <si>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</si>
  <si>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</si>
  <si>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</si>
  <si>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</si>
  <si>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</si>
  <si>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</si>
  <si>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</si>
  <si>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</si>
  <si>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</si>
  <si>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</si>
  <si>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</si>
  <si>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</si>
  <si>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</si>
  <si>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</si>
  <si>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</si>
  <si>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</si>
  <si>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</si>
  <si>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</si>
  <si>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</si>
  <si>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</si>
  <si>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</si>
  <si>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</si>
  <si>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</si>
  <si>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</si>
  <si>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</si>
  <si>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</si>
  <si>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</si>
  <si>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</si>
  <si>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</si>
  <si>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</si>
  <si>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</si>
  <si>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</si>
  <si>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</si>
  <si>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</si>
  <si>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</si>
  <si>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</si>
  <si>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</si>
  <si>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</si>
  <si>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</si>
  <si>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</si>
  <si>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</si>
  <si>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</si>
  <si>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</si>
  <si>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</si>
  <si>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</si>
  <si>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</si>
  <si>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</si>
  <si>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</si>
  <si>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</si>
  <si>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</si>
  <si>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</si>
  <si>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</si>
  <si>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</si>
  <si>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</si>
  <si>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</si>
  <si>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</si>
  <si>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</si>
  <si>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</si>
  <si>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</si>
  <si>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</si>
  <si>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</si>
  <si>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</si>
  <si>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</si>
  <si>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</si>
  <si>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</si>
  <si>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</si>
  <si>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</si>
  <si>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</si>
  <si>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</si>
  <si>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</si>
  <si>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</si>
  <si>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</si>
  <si>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</si>
  <si>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</si>
  <si>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</si>
  <si>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</si>
  <si>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</si>
  <si>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</si>
  <si>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</si>
  <si>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</si>
  <si>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</si>
  <si>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</si>
  <si>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</si>
  <si>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</si>
  <si>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</si>
  <si>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</si>
  <si>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</si>
  <si>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</si>
  <si>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</si>
  <si>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</si>
  <si>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</si>
  <si>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</si>
  <si>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</si>
  <si>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</si>
  <si>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</si>
  <si>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</si>
  <si>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</si>
  <si>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</si>
  <si>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</si>
  <si>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</si>
  <si>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</si>
  <si>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</si>
  <si>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</si>
  <si>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</si>
  <si>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</si>
  <si>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</si>
  <si>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</si>
  <si>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</si>
  <si>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</si>
  <si>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</si>
  <si>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</si>
  <si>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</si>
  <si>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</si>
  <si>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</si>
  <si>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</si>
  <si>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</si>
  <si>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</si>
  <si>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</si>
  <si>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</si>
  <si>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</si>
  <si>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</si>
  <si>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</si>
  <si>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</si>
  <si>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</si>
  <si>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</si>
  <si>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</si>
  <si>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</si>
  <si>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</si>
  <si>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</si>
  <si>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</si>
  <si>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</si>
  <si>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</si>
  <si>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</si>
  <si>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</si>
  <si>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</si>
  <si>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</si>
  <si>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</si>
  <si>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</si>
  <si>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</si>
  <si>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</si>
  <si>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</si>
  <si>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</si>
  <si>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</si>
  <si>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</si>
  <si>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</si>
  <si>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</si>
  <si>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</si>
  <si>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</si>
  <si>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</si>
  <si>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</si>
  <si>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</si>
  <si>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</si>
  <si>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</si>
  <si>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</si>
  <si>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</si>
  <si>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</si>
  <si>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</si>
  <si>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</si>
  <si>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</si>
  <si>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</si>
  <si>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</si>
  <si>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</si>
  <si>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</si>
  <si>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</si>
  <si>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</si>
  <si>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</si>
  <si>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</si>
  <si>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</si>
  <si>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</si>
  <si>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</si>
  <si>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</si>
  <si>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</si>
  <si>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</si>
  <si>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</si>
  <si>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</si>
  <si>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</si>
  <si>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</si>
  <si>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</si>
  <si>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</si>
  <si>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</si>
  <si>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</si>
  <si>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</si>
  <si>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</si>
  <si>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</si>
  <si>
    <t>Одинцов А.Н.</t>
  </si>
  <si>
    <t>Статуева Н.Н.</t>
  </si>
  <si>
    <t>Булышев К.В.</t>
  </si>
  <si>
    <t>Грекова Т.В.</t>
  </si>
  <si>
    <t>Ракин И.Н.</t>
  </si>
  <si>
    <t>Максимович В.Н.</t>
  </si>
  <si>
    <t>Губогло Л.В.</t>
  </si>
  <si>
    <t>ПЧ 34 ФГКУ "3отряд ФПС РФ по республике Коми"</t>
  </si>
  <si>
    <t>Кутафин Г.А.</t>
  </si>
  <si>
    <t>Кондратьев И.Я.</t>
  </si>
  <si>
    <t>ФГКУ "12 ПЧ ФПС по Ямало-Ненецкому АО"</t>
  </si>
  <si>
    <t>Алескеева С.В.</t>
  </si>
  <si>
    <t>Черем Филиал ОГКУ Против Служба ИО</t>
  </si>
  <si>
    <t>Никитин С.А.</t>
  </si>
  <si>
    <t>Рошка Д.Ю.</t>
  </si>
  <si>
    <t>Приволжского  региональный  поисково-спасательный отряд МЧС России г. Бор</t>
  </si>
  <si>
    <t>ГБОУ СПО ИО "Иркутский гидрометеорологический  текникум"</t>
  </si>
  <si>
    <t>Варич Е.А.</t>
  </si>
  <si>
    <t>ОГБОУ НПО ПУ №42</t>
  </si>
  <si>
    <t>Шпенева О.А.</t>
  </si>
  <si>
    <t>управление минсоцразвития, опеки и попечительства ИО по Эхирит-Булагатскому р-ну</t>
  </si>
  <si>
    <t>Зак собрание ИО</t>
  </si>
  <si>
    <t>Хохолова Е.В.</t>
  </si>
  <si>
    <t>СРЦН Черемховского р-на</t>
  </si>
  <si>
    <t>МДОУ "Журавушка"</t>
  </si>
  <si>
    <t>ОГБОУ НПО ПУ №9</t>
  </si>
  <si>
    <t>Служба жилищного и строительного надзора ИО</t>
  </si>
  <si>
    <t>Администрация Котикского СП</t>
  </si>
  <si>
    <t>Вострикова Е.О</t>
  </si>
  <si>
    <t>Контрольно-счетная палата ИО</t>
  </si>
  <si>
    <t>Шапхаров Р.И.</t>
  </si>
  <si>
    <t>Кибанов М.В.</t>
  </si>
  <si>
    <t>управление минсоцразвития, опеки и попечительства ИО по г.Черемхово и Чремховскому р-ну</t>
  </si>
  <si>
    <t>Баторов  Э.Ф.</t>
  </si>
  <si>
    <t>Управление по опеке и попечительству г.Иркутска</t>
  </si>
  <si>
    <t>Администрация Афанасьевского СП</t>
  </si>
  <si>
    <t>СХПК Зангут</t>
  </si>
  <si>
    <t>ИП ГКФХ Пиунов Георгий Алексеевич</t>
  </si>
  <si>
    <t>ИП ГКФХ Алексеева А.И.</t>
  </si>
  <si>
    <t>ИП ГКФХ Буинов Я.Г.</t>
  </si>
  <si>
    <t>Андрианова Е.М.</t>
  </si>
  <si>
    <t>управление по Мамско-Чуйскому р-ну</t>
  </si>
  <si>
    <t>зак собрание ИО Фалейчик Ю.И.</t>
  </si>
  <si>
    <t>Дайнеко Н.В.</t>
  </si>
  <si>
    <t>п/ч колпянского р-на орл. Области</t>
  </si>
  <si>
    <t>Лысенко Т.Г.</t>
  </si>
  <si>
    <t>Андреева Наталья Валерьевна, Усолье-Сибирское</t>
  </si>
  <si>
    <t>Лебедев Алексей Валерьевич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</si>
</sst>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9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9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9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9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9" fillId="0" borderId="10" xfId="0" applyFont="1" applyBorder="1" applyAlignment="1">
      <alignment/>
    </xf>
    <xf numFmtId="0" fontId="29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9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29" fillId="3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9" fillId="9" borderId="12" xfId="0" applyFont="1" applyFill="1" applyBorder="1" applyAlignment="1">
      <alignment horizontal="right"/>
    </xf>
    <xf numFmtId="0" fontId="29" fillId="9" borderId="13" xfId="0" applyFont="1" applyFill="1" applyBorder="1" applyAlignment="1">
      <alignment horizontal="right"/>
    </xf>
    <xf numFmtId="0" fontId="39" fillId="9" borderId="12" xfId="0" applyFont="1" applyFill="1" applyBorder="1" applyAlignment="1">
      <alignment horizontal="center"/>
    </xf>
    <xf numFmtId="0" fontId="39" fillId="9" borderId="14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0" borderId="13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217">
      <selection activeCell="D229" sqref="D229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5"/>
      <c r="B1" s="16" t="s">
        <v>54</v>
      </c>
      <c r="C1" s="15"/>
      <c r="D1" s="3"/>
    </row>
    <row r="2" spans="1:8" s="7" customFormat="1" ht="15">
      <c r="A2" s="17" t="s">
        <v>0</v>
      </c>
      <c r="B2" s="17" t="s">
        <v>1</v>
      </c>
      <c r="C2" s="17" t="s">
        <v>2</v>
      </c>
      <c r="D2" s="6"/>
      <c r="H2" s="5"/>
    </row>
    <row r="3" spans="1:8" s="11" customFormat="1" ht="15">
      <c r="A3" s="8">
        <v>41411</v>
      </c>
      <c r="B3" s="18">
        <v>41200</v>
      </c>
      <c r="C3" s="9" t="s">
        <v>4</v>
      </c>
      <c r="D3" s="10"/>
      <c r="H3" s="9"/>
    </row>
    <row r="4" spans="1:8" s="11" customFormat="1" ht="15">
      <c r="A4" s="8">
        <v>41411</v>
      </c>
      <c r="B4" s="18">
        <v>500</v>
      </c>
      <c r="C4" s="9" t="s">
        <v>3</v>
      </c>
      <c r="D4" s="10"/>
      <c r="H4" s="9"/>
    </row>
    <row r="5" spans="1:8" s="11" customFormat="1" ht="15">
      <c r="A5" s="8">
        <v>41414</v>
      </c>
      <c r="B5" s="18">
        <v>340</v>
      </c>
      <c r="C5" s="9" t="s">
        <v>5</v>
      </c>
      <c r="D5" s="10"/>
      <c r="H5" s="9"/>
    </row>
    <row r="6" spans="1:8" s="11" customFormat="1" ht="15">
      <c r="A6" s="8">
        <v>41416</v>
      </c>
      <c r="B6" s="18">
        <v>67500</v>
      </c>
      <c r="C6" s="9" t="s">
        <v>9</v>
      </c>
      <c r="D6" s="10"/>
      <c r="H6" s="9"/>
    </row>
    <row r="7" spans="1:8" s="11" customFormat="1" ht="15">
      <c r="A7" s="8">
        <v>41416</v>
      </c>
      <c r="B7" s="18">
        <v>500</v>
      </c>
      <c r="C7" s="9" t="s">
        <v>15</v>
      </c>
      <c r="D7" s="10"/>
      <c r="H7" s="9"/>
    </row>
    <row r="8" spans="1:8" s="11" customFormat="1" ht="15">
      <c r="A8" s="8">
        <v>41416</v>
      </c>
      <c r="B8" s="18">
        <v>435</v>
      </c>
      <c r="C8" s="9" t="s">
        <v>16</v>
      </c>
      <c r="D8" s="10"/>
      <c r="H8" s="9"/>
    </row>
    <row r="9" spans="1:8" s="11" customFormat="1" ht="15">
      <c r="A9" s="8">
        <v>41416</v>
      </c>
      <c r="B9" s="18">
        <v>300</v>
      </c>
      <c r="C9" s="9" t="s">
        <v>17</v>
      </c>
      <c r="D9" s="10"/>
      <c r="H9" s="9"/>
    </row>
    <row r="10" spans="1:8" s="11" customFormat="1" ht="15">
      <c r="A10" s="8">
        <v>41416</v>
      </c>
      <c r="B10" s="18">
        <v>300</v>
      </c>
      <c r="C10" s="9" t="s">
        <v>18</v>
      </c>
      <c r="D10" s="10"/>
      <c r="H10" s="9"/>
    </row>
    <row r="11" spans="1:8" s="11" customFormat="1" ht="15">
      <c r="A11" s="8">
        <v>41416</v>
      </c>
      <c r="B11" s="18">
        <v>150</v>
      </c>
      <c r="C11" s="9" t="s">
        <v>19</v>
      </c>
      <c r="D11" s="10"/>
      <c r="H11" s="9"/>
    </row>
    <row r="12" spans="1:8" s="11" customFormat="1" ht="15">
      <c r="A12" s="8">
        <v>41417</v>
      </c>
      <c r="B12" s="18">
        <v>200</v>
      </c>
      <c r="C12" s="9" t="s">
        <v>21</v>
      </c>
      <c r="D12" s="10"/>
      <c r="H12" s="9"/>
    </row>
    <row r="13" spans="1:8" s="11" customFormat="1" ht="15">
      <c r="A13" s="8">
        <v>41417</v>
      </c>
      <c r="B13" s="18">
        <v>470</v>
      </c>
      <c r="C13" s="9" t="s">
        <v>22</v>
      </c>
      <c r="D13" s="10"/>
      <c r="H13" s="9"/>
    </row>
    <row r="14" spans="1:8" s="11" customFormat="1" ht="15">
      <c r="A14" s="8">
        <v>41417</v>
      </c>
      <c r="B14" s="18">
        <v>900</v>
      </c>
      <c r="C14" s="9" t="s">
        <v>24</v>
      </c>
      <c r="D14" s="10"/>
      <c r="H14" s="9"/>
    </row>
    <row r="15" spans="1:8" s="11" customFormat="1" ht="15">
      <c r="A15" s="8">
        <v>41417</v>
      </c>
      <c r="B15" s="18">
        <v>950</v>
      </c>
      <c r="C15" s="9" t="s">
        <v>23</v>
      </c>
      <c r="D15" s="10"/>
      <c r="H15" s="9"/>
    </row>
    <row r="16" spans="1:8" s="11" customFormat="1" ht="15">
      <c r="A16" s="8">
        <v>41417</v>
      </c>
      <c r="B16" s="18">
        <v>1000</v>
      </c>
      <c r="C16" s="9" t="s">
        <v>25</v>
      </c>
      <c r="D16" s="10"/>
      <c r="H16" s="9"/>
    </row>
    <row r="17" spans="1:8" s="11" customFormat="1" ht="15">
      <c r="A17" s="8">
        <v>41417</v>
      </c>
      <c r="B17" s="18">
        <v>4000</v>
      </c>
      <c r="C17" s="9" t="s">
        <v>28</v>
      </c>
      <c r="D17" s="10"/>
      <c r="H17" s="9"/>
    </row>
    <row r="18" spans="1:8" s="11" customFormat="1" ht="15">
      <c r="A18" s="8">
        <v>41417</v>
      </c>
      <c r="B18" s="18">
        <v>4900</v>
      </c>
      <c r="C18" s="9" t="s">
        <v>29</v>
      </c>
      <c r="D18" s="10"/>
      <c r="H18" s="9"/>
    </row>
    <row r="19" spans="1:8" s="11" customFormat="1" ht="15">
      <c r="A19" s="8">
        <v>41418</v>
      </c>
      <c r="B19" s="18">
        <v>190</v>
      </c>
      <c r="C19" s="9" t="s">
        <v>35</v>
      </c>
      <c r="D19" s="10"/>
      <c r="H19" s="9"/>
    </row>
    <row r="20" spans="1:8" s="11" customFormat="1" ht="15">
      <c r="A20" s="8">
        <v>41418</v>
      </c>
      <c r="B20" s="18">
        <v>300</v>
      </c>
      <c r="C20" s="9" t="s">
        <v>37</v>
      </c>
      <c r="D20" s="10"/>
      <c r="H20" s="9"/>
    </row>
    <row r="21" spans="1:8" s="11" customFormat="1" ht="15">
      <c r="A21" s="8">
        <v>41418</v>
      </c>
      <c r="B21" s="18">
        <v>250</v>
      </c>
      <c r="C21" s="9" t="s">
        <v>36</v>
      </c>
      <c r="D21" s="10"/>
      <c r="H21" s="9"/>
    </row>
    <row r="22" spans="1:8" s="11" customFormat="1" ht="15">
      <c r="A22" s="8">
        <v>41418</v>
      </c>
      <c r="B22" s="18">
        <v>1360</v>
      </c>
      <c r="C22" s="9" t="s">
        <v>43</v>
      </c>
      <c r="D22" s="10"/>
      <c r="H22" s="9"/>
    </row>
    <row r="23" spans="1:8" s="11" customFormat="1" ht="15">
      <c r="A23" s="8">
        <v>41421</v>
      </c>
      <c r="B23" s="18">
        <v>770</v>
      </c>
      <c r="C23" s="12" t="s">
        <v>56</v>
      </c>
      <c r="D23" s="10"/>
      <c r="H23" s="9"/>
    </row>
    <row r="24" spans="1:8" s="11" customFormat="1" ht="15">
      <c r="A24" s="8">
        <v>41421</v>
      </c>
      <c r="B24" s="18">
        <v>9700</v>
      </c>
      <c r="C24" s="12" t="s">
        <v>57</v>
      </c>
      <c r="D24" s="10"/>
      <c r="H24" s="9"/>
    </row>
    <row r="25" spans="1:8" s="11" customFormat="1" ht="15">
      <c r="A25" s="8">
        <v>41422</v>
      </c>
      <c r="B25" s="18">
        <v>170</v>
      </c>
      <c r="C25" s="12" t="s">
        <v>58</v>
      </c>
      <c r="D25" s="10"/>
      <c r="H25" s="9"/>
    </row>
    <row r="26" spans="1:8" s="11" customFormat="1" ht="15">
      <c r="A26" s="8">
        <v>41422</v>
      </c>
      <c r="B26" s="18">
        <v>200</v>
      </c>
      <c r="C26" s="12" t="s">
        <v>59</v>
      </c>
      <c r="D26" s="10"/>
      <c r="H26" s="9"/>
    </row>
    <row r="27" spans="1:8" s="11" customFormat="1" ht="15">
      <c r="A27" s="8">
        <v>41422</v>
      </c>
      <c r="B27" s="18">
        <v>245</v>
      </c>
      <c r="C27" s="12" t="s">
        <v>60</v>
      </c>
      <c r="D27" s="10"/>
      <c r="H27" s="9"/>
    </row>
    <row r="28" spans="1:8" s="11" customFormat="1" ht="15">
      <c r="A28" s="8">
        <v>41422</v>
      </c>
      <c r="B28" s="18">
        <v>250</v>
      </c>
      <c r="C28" s="12" t="s">
        <v>61</v>
      </c>
      <c r="D28" s="10"/>
      <c r="H28" s="9"/>
    </row>
    <row r="29" spans="1:8" s="11" customFormat="1" ht="15">
      <c r="A29" s="8">
        <v>41422</v>
      </c>
      <c r="B29" s="18">
        <v>300</v>
      </c>
      <c r="C29" s="12" t="s">
        <v>62</v>
      </c>
      <c r="D29" s="10"/>
      <c r="H29" s="9"/>
    </row>
    <row r="30" spans="1:8" s="11" customFormat="1" ht="15">
      <c r="A30" s="8">
        <v>41422</v>
      </c>
      <c r="B30" s="18">
        <v>340</v>
      </c>
      <c r="C30" s="12" t="s">
        <v>63</v>
      </c>
      <c r="D30" s="10"/>
      <c r="H30" s="9"/>
    </row>
    <row r="31" spans="1:8" s="11" customFormat="1" ht="15">
      <c r="A31" s="8">
        <v>41422</v>
      </c>
      <c r="B31" s="18">
        <v>420</v>
      </c>
      <c r="C31" s="12" t="s">
        <v>64</v>
      </c>
      <c r="D31" s="10"/>
      <c r="H31" s="9"/>
    </row>
    <row r="32" spans="1:8" s="11" customFormat="1" ht="15">
      <c r="A32" s="8">
        <v>41422</v>
      </c>
      <c r="B32" s="18">
        <v>750</v>
      </c>
      <c r="C32" s="12" t="s">
        <v>65</v>
      </c>
      <c r="D32" s="10"/>
      <c r="H32" s="9"/>
    </row>
    <row r="33" spans="1:8" s="11" customFormat="1" ht="15">
      <c r="A33" s="8">
        <v>41422</v>
      </c>
      <c r="B33" s="18">
        <v>800</v>
      </c>
      <c r="C33" s="12" t="s">
        <v>66</v>
      </c>
      <c r="D33" s="10"/>
      <c r="H33" s="9"/>
    </row>
    <row r="34" spans="1:8" s="11" customFormat="1" ht="15">
      <c r="A34" s="8">
        <v>41422</v>
      </c>
      <c r="B34" s="18">
        <v>1165</v>
      </c>
      <c r="C34" s="12" t="s">
        <v>67</v>
      </c>
      <c r="D34" s="10"/>
      <c r="H34" s="9"/>
    </row>
    <row r="35" spans="1:8" s="11" customFormat="1" ht="15">
      <c r="A35" s="8">
        <v>41422</v>
      </c>
      <c r="B35" s="18">
        <v>9570</v>
      </c>
      <c r="C35" s="12" t="s">
        <v>68</v>
      </c>
      <c r="D35" s="10"/>
      <c r="H35" s="9"/>
    </row>
    <row r="36" spans="1:8" s="11" customFormat="1" ht="15">
      <c r="A36" s="8">
        <v>41423</v>
      </c>
      <c r="B36" s="18">
        <v>100</v>
      </c>
      <c r="C36" s="12" t="s">
        <v>69</v>
      </c>
      <c r="D36" s="10"/>
      <c r="H36" s="9"/>
    </row>
    <row r="37" spans="1:8" s="11" customFormat="1" ht="15">
      <c r="A37" s="8">
        <v>41423</v>
      </c>
      <c r="B37" s="18">
        <v>470</v>
      </c>
      <c r="C37" s="12" t="s">
        <v>70</v>
      </c>
      <c r="D37" s="10"/>
      <c r="H37" s="9"/>
    </row>
    <row r="38" spans="1:8" s="11" customFormat="1" ht="15">
      <c r="A38" s="8">
        <v>41423</v>
      </c>
      <c r="B38" s="18">
        <v>550</v>
      </c>
      <c r="C38" s="12" t="s">
        <v>71</v>
      </c>
      <c r="D38" s="10"/>
      <c r="H38" s="9"/>
    </row>
    <row r="39" spans="1:8" s="11" customFormat="1" ht="15">
      <c r="A39" s="8">
        <v>41423</v>
      </c>
      <c r="B39" s="18">
        <v>1280</v>
      </c>
      <c r="C39" s="12" t="s">
        <v>72</v>
      </c>
      <c r="D39" s="10"/>
      <c r="H39" s="9"/>
    </row>
    <row r="40" spans="1:8" s="11" customFormat="1" ht="15">
      <c r="A40" s="8">
        <v>41423</v>
      </c>
      <c r="B40" s="18">
        <v>1700</v>
      </c>
      <c r="C40" s="12" t="s">
        <v>73</v>
      </c>
      <c r="D40" s="10"/>
      <c r="H40" s="9"/>
    </row>
    <row r="41" spans="1:8" s="11" customFormat="1" ht="15">
      <c r="A41" s="8">
        <v>41423</v>
      </c>
      <c r="B41" s="18">
        <v>1920</v>
      </c>
      <c r="C41" s="12" t="s">
        <v>169</v>
      </c>
      <c r="H41" s="9"/>
    </row>
    <row r="42" spans="1:8" s="11" customFormat="1" ht="15">
      <c r="A42" s="8">
        <v>41423</v>
      </c>
      <c r="B42" s="18">
        <v>2400</v>
      </c>
      <c r="C42" s="12" t="s">
        <v>74</v>
      </c>
      <c r="H42" s="9"/>
    </row>
    <row r="43" spans="1:8" s="11" customFormat="1" ht="15">
      <c r="A43" s="8">
        <v>41423</v>
      </c>
      <c r="B43" s="18">
        <v>4350</v>
      </c>
      <c r="C43" s="12" t="s">
        <v>75</v>
      </c>
      <c r="H43" s="9"/>
    </row>
    <row r="44" spans="1:8" s="11" customFormat="1" ht="15">
      <c r="A44" s="8">
        <v>41423</v>
      </c>
      <c r="B44" s="18">
        <v>12950</v>
      </c>
      <c r="C44" s="12" t="s">
        <v>76</v>
      </c>
      <c r="H44" s="9"/>
    </row>
    <row r="45" spans="1:8" ht="15">
      <c r="A45" s="2">
        <v>41423</v>
      </c>
      <c r="B45" s="18">
        <v>9700</v>
      </c>
      <c r="C45" s="12" t="s">
        <v>172</v>
      </c>
      <c r="D45" s="3"/>
      <c r="H45" s="1"/>
    </row>
    <row r="46" spans="1:8" s="11" customFormat="1" ht="15">
      <c r="A46" s="8">
        <v>41423</v>
      </c>
      <c r="B46" s="18">
        <v>51826.86</v>
      </c>
      <c r="C46" s="12" t="s">
        <v>77</v>
      </c>
      <c r="H46" s="9"/>
    </row>
    <row r="47" spans="1:8" s="11" customFormat="1" ht="15">
      <c r="A47" s="8">
        <v>41424</v>
      </c>
      <c r="B47" s="18">
        <v>50</v>
      </c>
      <c r="C47" s="12" t="s">
        <v>78</v>
      </c>
      <c r="H47" s="9"/>
    </row>
    <row r="48" spans="1:8" s="11" customFormat="1" ht="15">
      <c r="A48" s="8">
        <v>41424</v>
      </c>
      <c r="B48" s="18">
        <v>520</v>
      </c>
      <c r="C48" s="12" t="s">
        <v>79</v>
      </c>
      <c r="H48" s="9"/>
    </row>
    <row r="49" spans="1:8" s="11" customFormat="1" ht="15">
      <c r="A49" s="8">
        <v>41424</v>
      </c>
      <c r="B49" s="18">
        <v>550</v>
      </c>
      <c r="C49" s="12" t="s">
        <v>80</v>
      </c>
      <c r="H49" s="9"/>
    </row>
    <row r="50" spans="1:8" s="11" customFormat="1" ht="15">
      <c r="A50" s="8">
        <v>41424</v>
      </c>
      <c r="B50" s="18">
        <v>2000</v>
      </c>
      <c r="C50" s="12" t="s">
        <v>81</v>
      </c>
      <c r="H50" s="9"/>
    </row>
    <row r="51" spans="1:8" s="11" customFormat="1" ht="15">
      <c r="A51" s="8">
        <v>41424</v>
      </c>
      <c r="B51" s="18">
        <v>5000</v>
      </c>
      <c r="C51" s="12" t="s">
        <v>82</v>
      </c>
      <c r="H51" s="9"/>
    </row>
    <row r="52" spans="1:8" s="11" customFormat="1" ht="15">
      <c r="A52" s="8">
        <v>41425</v>
      </c>
      <c r="B52" s="18">
        <v>100</v>
      </c>
      <c r="C52" s="12" t="s">
        <v>83</v>
      </c>
      <c r="H52" s="9"/>
    </row>
    <row r="53" spans="1:8" s="11" customFormat="1" ht="15">
      <c r="A53" s="8">
        <v>41425</v>
      </c>
      <c r="B53" s="18">
        <v>100</v>
      </c>
      <c r="C53" s="12" t="s">
        <v>84</v>
      </c>
      <c r="H53" s="9"/>
    </row>
    <row r="54" spans="1:8" s="11" customFormat="1" ht="15">
      <c r="A54" s="8">
        <v>41425</v>
      </c>
      <c r="B54" s="18">
        <v>200</v>
      </c>
      <c r="C54" s="12" t="s">
        <v>85</v>
      </c>
      <c r="H54" s="9"/>
    </row>
    <row r="55" spans="1:8" s="11" customFormat="1" ht="15">
      <c r="A55" s="8">
        <v>41425</v>
      </c>
      <c r="B55" s="18">
        <v>220</v>
      </c>
      <c r="C55" s="12" t="s">
        <v>86</v>
      </c>
      <c r="H55" s="9"/>
    </row>
    <row r="56" spans="1:8" s="11" customFormat="1" ht="15">
      <c r="A56" s="8">
        <v>41425</v>
      </c>
      <c r="B56" s="18">
        <v>250</v>
      </c>
      <c r="C56" s="12" t="s">
        <v>87</v>
      </c>
      <c r="H56" s="9"/>
    </row>
    <row r="57" spans="1:3" s="11" customFormat="1" ht="15">
      <c r="A57" s="8">
        <v>41425</v>
      </c>
      <c r="B57" s="18">
        <v>250</v>
      </c>
      <c r="C57" s="12" t="s">
        <v>88</v>
      </c>
    </row>
    <row r="58" spans="1:3" s="11" customFormat="1" ht="15">
      <c r="A58" s="8">
        <v>41425</v>
      </c>
      <c r="B58" s="18">
        <v>300</v>
      </c>
      <c r="C58" s="12" t="s">
        <v>89</v>
      </c>
    </row>
    <row r="59" spans="1:3" s="11" customFormat="1" ht="15">
      <c r="A59" s="8">
        <v>41425</v>
      </c>
      <c r="B59" s="18">
        <v>465</v>
      </c>
      <c r="C59" s="12" t="s">
        <v>90</v>
      </c>
    </row>
    <row r="60" spans="1:8" s="11" customFormat="1" ht="15">
      <c r="A60" s="8">
        <v>41425</v>
      </c>
      <c r="B60" s="18">
        <v>500</v>
      </c>
      <c r="C60" s="12" t="s">
        <v>91</v>
      </c>
      <c r="H60" s="9"/>
    </row>
    <row r="61" spans="1:8" s="11" customFormat="1" ht="15">
      <c r="A61" s="8">
        <v>41425</v>
      </c>
      <c r="B61" s="18">
        <v>500</v>
      </c>
      <c r="C61" s="12" t="s">
        <v>92</v>
      </c>
      <c r="H61" s="9"/>
    </row>
    <row r="62" spans="1:3" s="11" customFormat="1" ht="15">
      <c r="A62" s="8">
        <v>41425</v>
      </c>
      <c r="B62" s="18">
        <v>500</v>
      </c>
      <c r="C62" s="12" t="s">
        <v>93</v>
      </c>
    </row>
    <row r="63" spans="1:3" s="11" customFormat="1" ht="15">
      <c r="A63" s="8">
        <v>41425</v>
      </c>
      <c r="B63" s="18">
        <v>600</v>
      </c>
      <c r="C63" s="12" t="s">
        <v>94</v>
      </c>
    </row>
    <row r="64" spans="1:3" s="11" customFormat="1" ht="15">
      <c r="A64" s="8">
        <v>41425</v>
      </c>
      <c r="B64" s="18">
        <v>750</v>
      </c>
      <c r="C64" s="12" t="s">
        <v>95</v>
      </c>
    </row>
    <row r="65" spans="1:3" s="11" customFormat="1" ht="15">
      <c r="A65" s="8">
        <v>41425</v>
      </c>
      <c r="B65" s="18">
        <v>785</v>
      </c>
      <c r="C65" s="12" t="s">
        <v>96</v>
      </c>
    </row>
    <row r="66" spans="1:3" s="11" customFormat="1" ht="15">
      <c r="A66" s="8">
        <v>41425</v>
      </c>
      <c r="B66" s="18">
        <v>800</v>
      </c>
      <c r="C66" s="12" t="s">
        <v>97</v>
      </c>
    </row>
    <row r="67" spans="1:3" s="11" customFormat="1" ht="15">
      <c r="A67" s="8">
        <v>41425</v>
      </c>
      <c r="B67" s="18">
        <v>2800</v>
      </c>
      <c r="C67" s="12" t="s">
        <v>98</v>
      </c>
    </row>
    <row r="68" spans="1:3" s="11" customFormat="1" ht="15">
      <c r="A68" s="8">
        <v>41425</v>
      </c>
      <c r="B68" s="18">
        <v>3152.8</v>
      </c>
      <c r="C68" s="12" t="s">
        <v>99</v>
      </c>
    </row>
    <row r="69" spans="1:3" s="11" customFormat="1" ht="15">
      <c r="A69" s="8">
        <v>41425</v>
      </c>
      <c r="B69" s="18">
        <v>3250</v>
      </c>
      <c r="C69" s="12" t="s">
        <v>100</v>
      </c>
    </row>
    <row r="70" spans="1:3" s="11" customFormat="1" ht="15">
      <c r="A70" s="8">
        <v>41425</v>
      </c>
      <c r="B70" s="18">
        <v>3307.7</v>
      </c>
      <c r="C70" s="12" t="s">
        <v>101</v>
      </c>
    </row>
    <row r="71" spans="1:3" s="11" customFormat="1" ht="15">
      <c r="A71" s="8">
        <v>41425</v>
      </c>
      <c r="B71" s="18">
        <v>5500</v>
      </c>
      <c r="C71" s="12" t="s">
        <v>102</v>
      </c>
    </row>
    <row r="72" spans="1:3" s="11" customFormat="1" ht="15">
      <c r="A72" s="8">
        <v>41425</v>
      </c>
      <c r="B72" s="18">
        <v>5500</v>
      </c>
      <c r="C72" s="12" t="s">
        <v>103</v>
      </c>
    </row>
    <row r="73" spans="1:3" s="11" customFormat="1" ht="15">
      <c r="A73" s="8">
        <v>41425</v>
      </c>
      <c r="B73" s="18">
        <v>5600</v>
      </c>
      <c r="C73" s="12" t="s">
        <v>104</v>
      </c>
    </row>
    <row r="74" spans="1:3" s="11" customFormat="1" ht="15">
      <c r="A74" s="8">
        <v>41425</v>
      </c>
      <c r="B74" s="18">
        <v>8250</v>
      </c>
      <c r="C74" s="12" t="s">
        <v>105</v>
      </c>
    </row>
    <row r="75" spans="1:3" s="11" customFormat="1" ht="15">
      <c r="A75" s="8">
        <v>41425</v>
      </c>
      <c r="B75" s="18">
        <v>30000</v>
      </c>
      <c r="C75" s="12" t="s">
        <v>106</v>
      </c>
    </row>
    <row r="76" spans="1:3" s="11" customFormat="1" ht="15">
      <c r="A76" s="8">
        <v>41425</v>
      </c>
      <c r="B76" s="18">
        <v>150000</v>
      </c>
      <c r="C76" s="12" t="s">
        <v>107</v>
      </c>
    </row>
    <row r="77" spans="1:3" s="11" customFormat="1" ht="15">
      <c r="A77" s="2">
        <v>41428</v>
      </c>
      <c r="B77" s="18">
        <v>100</v>
      </c>
      <c r="C77" s="12" t="s">
        <v>182</v>
      </c>
    </row>
    <row r="78" spans="1:7" ht="15">
      <c r="A78" s="2">
        <v>41428</v>
      </c>
      <c r="B78" s="18">
        <v>100</v>
      </c>
      <c r="C78" s="12" t="s">
        <v>183</v>
      </c>
      <c r="D78" s="11"/>
      <c r="E78" s="11"/>
      <c r="F78" s="11"/>
      <c r="G78" s="11"/>
    </row>
    <row r="79" spans="1:7" ht="15">
      <c r="A79" s="2">
        <v>41428</v>
      </c>
      <c r="B79" s="18">
        <v>100</v>
      </c>
      <c r="C79" s="12" t="s">
        <v>184</v>
      </c>
      <c r="D79" s="11"/>
      <c r="E79" s="11"/>
      <c r="F79" s="11"/>
      <c r="G79" s="11"/>
    </row>
    <row r="80" spans="1:7" ht="15">
      <c r="A80" s="2">
        <v>41428</v>
      </c>
      <c r="B80" s="18">
        <v>350</v>
      </c>
      <c r="C80" s="12" t="s">
        <v>185</v>
      </c>
      <c r="D80" s="11"/>
      <c r="E80" s="11"/>
      <c r="F80" s="11"/>
      <c r="G80" s="11"/>
    </row>
    <row r="81" spans="1:7" ht="15">
      <c r="A81" s="2">
        <v>41428</v>
      </c>
      <c r="B81" s="18">
        <v>670</v>
      </c>
      <c r="C81" s="12" t="s">
        <v>186</v>
      </c>
      <c r="D81" s="11"/>
      <c r="E81" s="11"/>
      <c r="F81" s="11"/>
      <c r="G81" s="11"/>
    </row>
    <row r="82" spans="1:3" ht="15">
      <c r="A82" s="2">
        <v>41428</v>
      </c>
      <c r="B82" s="18">
        <v>900</v>
      </c>
      <c r="C82" s="12" t="s">
        <v>187</v>
      </c>
    </row>
    <row r="83" spans="1:3" ht="15">
      <c r="A83" s="2">
        <v>41428</v>
      </c>
      <c r="B83" s="18">
        <v>935</v>
      </c>
      <c r="C83" s="12" t="s">
        <v>188</v>
      </c>
    </row>
    <row r="84" spans="1:3" ht="15">
      <c r="A84" s="2">
        <v>41428</v>
      </c>
      <c r="B84" s="18">
        <v>1000</v>
      </c>
      <c r="C84" s="12" t="s">
        <v>189</v>
      </c>
    </row>
    <row r="85" spans="1:3" ht="15">
      <c r="A85" s="2">
        <v>41428</v>
      </c>
      <c r="B85" s="18">
        <v>1000</v>
      </c>
      <c r="C85" s="12" t="s">
        <v>190</v>
      </c>
    </row>
    <row r="86" spans="1:3" ht="15">
      <c r="A86" s="2">
        <v>41428</v>
      </c>
      <c r="B86" s="18">
        <v>1291.3</v>
      </c>
      <c r="C86" s="12" t="s">
        <v>191</v>
      </c>
    </row>
    <row r="87" spans="1:3" ht="15">
      <c r="A87" s="2">
        <v>41428</v>
      </c>
      <c r="B87" s="18">
        <v>2350</v>
      </c>
      <c r="C87" s="12" t="s">
        <v>192</v>
      </c>
    </row>
    <row r="88" spans="1:3" ht="15">
      <c r="A88" s="2">
        <v>41428</v>
      </c>
      <c r="B88" s="18">
        <v>2550</v>
      </c>
      <c r="C88" s="12" t="s">
        <v>193</v>
      </c>
    </row>
    <row r="89" spans="1:3" ht="15">
      <c r="A89" s="2">
        <v>41428</v>
      </c>
      <c r="B89" s="18">
        <v>10000</v>
      </c>
      <c r="C89" s="12" t="s">
        <v>194</v>
      </c>
    </row>
    <row r="90" spans="1:3" ht="15">
      <c r="A90" s="2">
        <v>41428</v>
      </c>
      <c r="B90" s="18">
        <v>12350</v>
      </c>
      <c r="C90" s="12" t="s">
        <v>195</v>
      </c>
    </row>
    <row r="91" spans="1:3" ht="15">
      <c r="A91" s="2">
        <v>41428</v>
      </c>
      <c r="B91" s="18">
        <v>14550</v>
      </c>
      <c r="C91" s="12" t="s">
        <v>196</v>
      </c>
    </row>
    <row r="92" spans="1:3" ht="15">
      <c r="A92" s="2">
        <v>41428</v>
      </c>
      <c r="B92" s="18">
        <v>25000</v>
      </c>
      <c r="C92" s="12" t="s">
        <v>197</v>
      </c>
    </row>
    <row r="93" spans="1:3" ht="15">
      <c r="A93" s="2">
        <v>41429</v>
      </c>
      <c r="B93" s="18">
        <v>100</v>
      </c>
      <c r="C93" s="12" t="s">
        <v>198</v>
      </c>
    </row>
    <row r="94" spans="1:3" ht="15">
      <c r="A94" s="2">
        <v>41429</v>
      </c>
      <c r="B94" s="18">
        <v>100</v>
      </c>
      <c r="C94" s="12" t="s">
        <v>199</v>
      </c>
    </row>
    <row r="95" spans="1:3" ht="15">
      <c r="A95" s="2">
        <v>41429</v>
      </c>
      <c r="B95" s="18">
        <v>100</v>
      </c>
      <c r="C95" s="12" t="s">
        <v>200</v>
      </c>
    </row>
    <row r="96" spans="1:3" ht="15">
      <c r="A96" s="2">
        <v>41429</v>
      </c>
      <c r="B96" s="18">
        <v>100</v>
      </c>
      <c r="C96" s="12" t="s">
        <v>201</v>
      </c>
    </row>
    <row r="97" spans="1:3" ht="15">
      <c r="A97" s="2">
        <v>41429</v>
      </c>
      <c r="B97" s="18">
        <v>100</v>
      </c>
      <c r="C97" s="12" t="s">
        <v>202</v>
      </c>
    </row>
    <row r="98" spans="1:3" ht="15">
      <c r="A98" s="2">
        <v>41429</v>
      </c>
      <c r="B98" s="18">
        <v>100</v>
      </c>
      <c r="C98" s="12" t="s">
        <v>203</v>
      </c>
    </row>
    <row r="99" spans="1:3" ht="15">
      <c r="A99" s="2">
        <v>41429</v>
      </c>
      <c r="B99" s="18">
        <v>200</v>
      </c>
      <c r="C99" s="12" t="s">
        <v>204</v>
      </c>
    </row>
    <row r="100" spans="1:3" ht="15">
      <c r="A100" s="2">
        <v>41429</v>
      </c>
      <c r="B100" s="18">
        <v>300</v>
      </c>
      <c r="C100" s="12" t="s">
        <v>205</v>
      </c>
    </row>
    <row r="101" spans="1:3" ht="15">
      <c r="A101" s="2">
        <v>41429</v>
      </c>
      <c r="B101" s="18">
        <v>300</v>
      </c>
      <c r="C101" s="12" t="s">
        <v>206</v>
      </c>
    </row>
    <row r="102" spans="1:3" ht="15">
      <c r="A102" s="2">
        <v>41429</v>
      </c>
      <c r="B102" s="18">
        <v>300</v>
      </c>
      <c r="C102" s="12" t="s">
        <v>207</v>
      </c>
    </row>
    <row r="103" spans="1:3" ht="15">
      <c r="A103" s="2">
        <v>41429</v>
      </c>
      <c r="B103" s="18">
        <v>450</v>
      </c>
      <c r="C103" s="12" t="s">
        <v>208</v>
      </c>
    </row>
    <row r="104" spans="1:3" ht="15">
      <c r="A104" s="2">
        <v>41429</v>
      </c>
      <c r="B104" s="18">
        <v>485</v>
      </c>
      <c r="C104" s="12" t="s">
        <v>209</v>
      </c>
    </row>
    <row r="105" spans="1:3" ht="15">
      <c r="A105" s="2">
        <v>41429</v>
      </c>
      <c r="B105" s="18">
        <v>500</v>
      </c>
      <c r="C105" s="12" t="s">
        <v>210</v>
      </c>
    </row>
    <row r="106" spans="1:3" ht="15">
      <c r="A106" s="2">
        <v>41429</v>
      </c>
      <c r="B106" s="18">
        <v>640</v>
      </c>
      <c r="C106" s="12" t="s">
        <v>211</v>
      </c>
    </row>
    <row r="107" spans="1:3" ht="15">
      <c r="A107" s="2">
        <v>41429</v>
      </c>
      <c r="B107" s="18">
        <v>1500</v>
      </c>
      <c r="C107" s="12" t="s">
        <v>212</v>
      </c>
    </row>
    <row r="108" spans="1:3" ht="15">
      <c r="A108" s="2">
        <v>41429</v>
      </c>
      <c r="B108" s="18">
        <v>1700</v>
      </c>
      <c r="C108" s="12" t="s">
        <v>213</v>
      </c>
    </row>
    <row r="109" spans="1:3" ht="15">
      <c r="A109" s="2">
        <v>41429</v>
      </c>
      <c r="B109" s="18">
        <v>4200</v>
      </c>
      <c r="C109" s="12" t="s">
        <v>214</v>
      </c>
    </row>
    <row r="110" spans="1:3" ht="15">
      <c r="A110" s="2">
        <v>41429</v>
      </c>
      <c r="B110" s="18">
        <v>4500</v>
      </c>
      <c r="C110" s="12" t="s">
        <v>215</v>
      </c>
    </row>
    <row r="111" spans="1:3" ht="15">
      <c r="A111" s="2">
        <v>41429</v>
      </c>
      <c r="B111" s="18">
        <v>7950</v>
      </c>
      <c r="C111" s="12" t="s">
        <v>216</v>
      </c>
    </row>
    <row r="112" spans="1:3" ht="15">
      <c r="A112" s="2">
        <v>41429</v>
      </c>
      <c r="B112" s="18">
        <v>10000</v>
      </c>
      <c r="C112" s="12" t="s">
        <v>217</v>
      </c>
    </row>
    <row r="113" spans="1:3" ht="15">
      <c r="A113" s="2">
        <v>41429</v>
      </c>
      <c r="B113" s="18">
        <v>148000</v>
      </c>
      <c r="C113" s="12" t="s">
        <v>218</v>
      </c>
    </row>
    <row r="114" spans="1:3" ht="15">
      <c r="A114" s="2">
        <v>41429</v>
      </c>
      <c r="B114" s="18">
        <v>90650</v>
      </c>
      <c r="C114" s="12" t="s">
        <v>216</v>
      </c>
    </row>
    <row r="115" spans="1:3" ht="15">
      <c r="A115" s="2">
        <v>41430</v>
      </c>
      <c r="B115" s="18">
        <v>150</v>
      </c>
      <c r="C115" s="12" t="s">
        <v>219</v>
      </c>
    </row>
    <row r="116" spans="1:3" ht="15">
      <c r="A116" s="2">
        <v>41430</v>
      </c>
      <c r="B116" s="18">
        <v>200</v>
      </c>
      <c r="C116" s="12" t="s">
        <v>220</v>
      </c>
    </row>
    <row r="117" spans="1:3" ht="15">
      <c r="A117" s="2">
        <v>41430</v>
      </c>
      <c r="B117" s="18">
        <v>230</v>
      </c>
      <c r="C117" s="12" t="s">
        <v>221</v>
      </c>
    </row>
    <row r="118" spans="1:3" ht="15">
      <c r="A118" s="2">
        <v>41430</v>
      </c>
      <c r="B118" s="18">
        <v>250</v>
      </c>
      <c r="C118" s="12" t="s">
        <v>222</v>
      </c>
    </row>
    <row r="119" spans="1:3" ht="15">
      <c r="A119" s="2">
        <v>41430</v>
      </c>
      <c r="B119" s="18">
        <v>250</v>
      </c>
      <c r="C119" s="12" t="s">
        <v>223</v>
      </c>
    </row>
    <row r="120" spans="1:3" ht="15">
      <c r="A120" s="2">
        <v>41430</v>
      </c>
      <c r="B120" s="18">
        <v>300</v>
      </c>
      <c r="C120" s="12" t="s">
        <v>224</v>
      </c>
    </row>
    <row r="121" spans="1:3" ht="15">
      <c r="A121" s="2">
        <v>41430</v>
      </c>
      <c r="B121" s="18">
        <v>400</v>
      </c>
      <c r="C121" s="12" t="s">
        <v>225</v>
      </c>
    </row>
    <row r="122" spans="1:3" ht="15">
      <c r="A122" s="2">
        <v>41430</v>
      </c>
      <c r="B122" s="18">
        <v>500</v>
      </c>
      <c r="C122" s="12" t="s">
        <v>226</v>
      </c>
    </row>
    <row r="123" spans="1:3" ht="15">
      <c r="A123" s="2">
        <v>41430</v>
      </c>
      <c r="B123" s="18">
        <v>500</v>
      </c>
      <c r="C123" s="12" t="s">
        <v>227</v>
      </c>
    </row>
    <row r="124" spans="1:3" ht="15">
      <c r="A124" s="2">
        <v>41430</v>
      </c>
      <c r="B124" s="18">
        <v>620</v>
      </c>
      <c r="C124" s="12" t="s">
        <v>228</v>
      </c>
    </row>
    <row r="125" spans="1:3" ht="15">
      <c r="A125" s="2">
        <v>41430</v>
      </c>
      <c r="B125" s="18">
        <v>753.13</v>
      </c>
      <c r="C125" s="12" t="s">
        <v>229</v>
      </c>
    </row>
    <row r="126" spans="1:3" ht="15">
      <c r="A126" s="2">
        <v>41430</v>
      </c>
      <c r="B126" s="18">
        <v>950</v>
      </c>
      <c r="C126" s="12" t="s">
        <v>105</v>
      </c>
    </row>
    <row r="127" spans="1:3" ht="15">
      <c r="A127" s="2">
        <v>41430</v>
      </c>
      <c r="B127" s="18">
        <v>970</v>
      </c>
      <c r="C127" s="12" t="s">
        <v>230</v>
      </c>
    </row>
    <row r="128" spans="1:3" ht="15">
      <c r="A128" s="2">
        <v>41430</v>
      </c>
      <c r="B128" s="18">
        <v>1000</v>
      </c>
      <c r="C128" s="12" t="s">
        <v>231</v>
      </c>
    </row>
    <row r="129" spans="1:3" ht="15">
      <c r="A129" s="2">
        <v>41430</v>
      </c>
      <c r="B129" s="18">
        <v>2000</v>
      </c>
      <c r="C129" s="12" t="s">
        <v>232</v>
      </c>
    </row>
    <row r="130" spans="1:3" ht="15">
      <c r="A130" s="2">
        <v>41430</v>
      </c>
      <c r="B130" s="18">
        <v>11150</v>
      </c>
      <c r="C130" s="12" t="s">
        <v>233</v>
      </c>
    </row>
    <row r="131" spans="1:3" ht="15">
      <c r="A131" s="2">
        <v>41431</v>
      </c>
      <c r="B131" s="18">
        <v>200</v>
      </c>
      <c r="C131" s="12" t="s">
        <v>234</v>
      </c>
    </row>
    <row r="132" spans="1:3" ht="15">
      <c r="A132" s="2">
        <v>41431</v>
      </c>
      <c r="B132" s="18">
        <v>250</v>
      </c>
      <c r="C132" s="12" t="s">
        <v>235</v>
      </c>
    </row>
    <row r="133" spans="1:3" ht="15">
      <c r="A133" s="2">
        <v>41431</v>
      </c>
      <c r="B133" s="18">
        <v>300</v>
      </c>
      <c r="C133" s="12" t="s">
        <v>236</v>
      </c>
    </row>
    <row r="134" spans="1:3" ht="15">
      <c r="A134" s="2">
        <v>41431</v>
      </c>
      <c r="B134" s="18">
        <v>300</v>
      </c>
      <c r="C134" s="12" t="s">
        <v>237</v>
      </c>
    </row>
    <row r="135" spans="1:3" ht="15">
      <c r="A135" s="2">
        <v>41431</v>
      </c>
      <c r="B135" s="18">
        <v>1070</v>
      </c>
      <c r="C135" s="12" t="s">
        <v>238</v>
      </c>
    </row>
    <row r="136" spans="1:3" ht="15">
      <c r="A136" s="2">
        <v>41431</v>
      </c>
      <c r="B136" s="18">
        <v>1100</v>
      </c>
      <c r="C136" s="12" t="s">
        <v>239</v>
      </c>
    </row>
    <row r="137" spans="1:3" ht="15">
      <c r="A137" s="2">
        <v>41431</v>
      </c>
      <c r="B137" s="18">
        <v>3600</v>
      </c>
      <c r="C137" s="12" t="s">
        <v>240</v>
      </c>
    </row>
    <row r="138" spans="1:3" ht="15">
      <c r="A138" s="2">
        <v>41431</v>
      </c>
      <c r="B138" s="18">
        <v>4302</v>
      </c>
      <c r="C138" s="12" t="s">
        <v>241</v>
      </c>
    </row>
    <row r="139" spans="1:3" ht="15">
      <c r="A139" s="2">
        <v>41432</v>
      </c>
      <c r="B139" s="18">
        <v>1000</v>
      </c>
      <c r="C139" s="12" t="s">
        <v>242</v>
      </c>
    </row>
    <row r="140" spans="1:3" ht="15">
      <c r="A140" s="2">
        <v>41432</v>
      </c>
      <c r="B140" s="18">
        <v>1100</v>
      </c>
      <c r="C140" s="12" t="s">
        <v>243</v>
      </c>
    </row>
    <row r="141" spans="1:3" ht="15">
      <c r="A141" s="2">
        <v>41432</v>
      </c>
      <c r="B141" s="18">
        <v>1200</v>
      </c>
      <c r="C141" s="12" t="s">
        <v>244</v>
      </c>
    </row>
    <row r="142" spans="1:3" ht="15">
      <c r="A142" s="2">
        <v>41432</v>
      </c>
      <c r="B142" s="18">
        <v>2000</v>
      </c>
      <c r="C142" s="12" t="s">
        <v>245</v>
      </c>
    </row>
    <row r="143" spans="1:3" ht="15">
      <c r="A143" s="2">
        <v>41432</v>
      </c>
      <c r="B143" s="18">
        <v>4750</v>
      </c>
      <c r="C143" s="12" t="s">
        <v>246</v>
      </c>
    </row>
    <row r="144" spans="1:3" ht="15">
      <c r="A144" s="2">
        <v>41432</v>
      </c>
      <c r="B144" s="18">
        <v>14851.49</v>
      </c>
      <c r="C144" s="12" t="s">
        <v>247</v>
      </c>
    </row>
    <row r="145" spans="1:3" ht="15">
      <c r="A145" s="2">
        <v>41435</v>
      </c>
      <c r="B145" s="18">
        <v>340</v>
      </c>
      <c r="C145" s="12" t="s">
        <v>337</v>
      </c>
    </row>
    <row r="146" spans="1:3" ht="15">
      <c r="A146" s="2">
        <v>41435</v>
      </c>
      <c r="B146" s="18">
        <v>385</v>
      </c>
      <c r="C146" s="12" t="s">
        <v>338</v>
      </c>
    </row>
    <row r="147" spans="1:3" ht="15">
      <c r="A147" s="2">
        <v>41435</v>
      </c>
      <c r="B147" s="18">
        <v>450</v>
      </c>
      <c r="C147" s="12" t="s">
        <v>339</v>
      </c>
    </row>
    <row r="148" spans="1:3" ht="15">
      <c r="A148" s="2">
        <v>41435</v>
      </c>
      <c r="B148" s="18">
        <v>970</v>
      </c>
      <c r="C148" s="12" t="s">
        <v>340</v>
      </c>
    </row>
    <row r="149" spans="1:3" ht="15">
      <c r="A149" s="2">
        <v>41435</v>
      </c>
      <c r="B149" s="18">
        <v>1100</v>
      </c>
      <c r="C149" s="12" t="s">
        <v>341</v>
      </c>
    </row>
    <row r="150" spans="1:3" ht="15">
      <c r="A150" s="2">
        <v>41435</v>
      </c>
      <c r="B150" s="18">
        <v>2000</v>
      </c>
      <c r="C150" s="12" t="s">
        <v>342</v>
      </c>
    </row>
    <row r="151" spans="1:3" ht="15">
      <c r="A151" s="2">
        <v>41435</v>
      </c>
      <c r="B151" s="18">
        <v>2085</v>
      </c>
      <c r="C151" s="12" t="s">
        <v>343</v>
      </c>
    </row>
    <row r="152" spans="1:3" ht="15">
      <c r="A152" s="2">
        <v>41435</v>
      </c>
      <c r="B152" s="18">
        <v>3450</v>
      </c>
      <c r="C152" s="12" t="s">
        <v>344</v>
      </c>
    </row>
    <row r="153" spans="1:3" ht="15">
      <c r="A153" s="2">
        <v>41435</v>
      </c>
      <c r="B153" s="18">
        <v>10000</v>
      </c>
      <c r="C153" s="12" t="s">
        <v>345</v>
      </c>
    </row>
    <row r="154" spans="1:3" ht="15">
      <c r="A154" s="2">
        <v>41436</v>
      </c>
      <c r="B154" s="18">
        <v>150</v>
      </c>
      <c r="C154" s="12" t="s">
        <v>346</v>
      </c>
    </row>
    <row r="155" spans="1:3" ht="15">
      <c r="A155" s="2">
        <v>41436</v>
      </c>
      <c r="B155" s="18">
        <v>280</v>
      </c>
      <c r="C155" s="12" t="s">
        <v>347</v>
      </c>
    </row>
    <row r="156" spans="1:3" ht="15">
      <c r="A156" s="2">
        <v>41436</v>
      </c>
      <c r="B156" s="18">
        <v>370</v>
      </c>
      <c r="C156" s="12" t="s">
        <v>348</v>
      </c>
    </row>
    <row r="157" spans="1:3" ht="15">
      <c r="A157" s="2">
        <v>41436</v>
      </c>
      <c r="B157" s="18">
        <v>465</v>
      </c>
      <c r="C157" s="12" t="s">
        <v>349</v>
      </c>
    </row>
    <row r="158" spans="1:3" ht="15">
      <c r="A158" s="2">
        <v>41436</v>
      </c>
      <c r="B158" s="18">
        <v>930</v>
      </c>
      <c r="C158" s="12" t="s">
        <v>350</v>
      </c>
    </row>
    <row r="159" spans="1:3" ht="15">
      <c r="A159" s="2">
        <v>41436</v>
      </c>
      <c r="B159" s="18">
        <v>2000</v>
      </c>
      <c r="C159" s="12" t="s">
        <v>351</v>
      </c>
    </row>
    <row r="160" spans="1:3" ht="15">
      <c r="A160" s="2">
        <v>41436</v>
      </c>
      <c r="B160" s="18">
        <v>4000</v>
      </c>
      <c r="C160" s="12" t="s">
        <v>352</v>
      </c>
    </row>
    <row r="161" spans="1:3" ht="15">
      <c r="A161" s="2">
        <v>41438</v>
      </c>
      <c r="B161" s="18">
        <v>500</v>
      </c>
      <c r="C161" s="12" t="s">
        <v>353</v>
      </c>
    </row>
    <row r="162" spans="1:3" ht="15">
      <c r="A162" s="2">
        <v>41438</v>
      </c>
      <c r="B162" s="18">
        <v>630</v>
      </c>
      <c r="C162" s="12" t="s">
        <v>354</v>
      </c>
    </row>
    <row r="163" spans="1:3" ht="15">
      <c r="A163" s="2">
        <v>41438</v>
      </c>
      <c r="B163" s="18">
        <v>730</v>
      </c>
      <c r="C163" s="12" t="s">
        <v>355</v>
      </c>
    </row>
    <row r="164" spans="1:3" ht="15">
      <c r="A164" s="2">
        <v>41438</v>
      </c>
      <c r="B164" s="18">
        <v>2100</v>
      </c>
      <c r="C164" s="12" t="s">
        <v>356</v>
      </c>
    </row>
    <row r="165" spans="1:3" ht="15">
      <c r="A165" s="2">
        <v>41438</v>
      </c>
      <c r="B165" s="18">
        <v>2900</v>
      </c>
      <c r="C165" s="12" t="s">
        <v>357</v>
      </c>
    </row>
    <row r="166" spans="1:3" ht="15">
      <c r="A166" s="2">
        <v>41438</v>
      </c>
      <c r="B166" s="18">
        <v>3200</v>
      </c>
      <c r="C166" s="12" t="s">
        <v>358</v>
      </c>
    </row>
    <row r="167" spans="1:3" ht="15">
      <c r="A167" s="2">
        <v>41439</v>
      </c>
      <c r="B167" s="18">
        <v>630</v>
      </c>
      <c r="C167" s="12" t="s">
        <v>359</v>
      </c>
    </row>
    <row r="168" spans="1:3" ht="15">
      <c r="A168" s="2">
        <v>41439</v>
      </c>
      <c r="B168" s="18">
        <v>2000</v>
      </c>
      <c r="C168" s="12" t="s">
        <v>360</v>
      </c>
    </row>
    <row r="169" spans="1:3" ht="15">
      <c r="A169" s="2">
        <v>41439</v>
      </c>
      <c r="B169" s="18">
        <v>2000</v>
      </c>
      <c r="C169" s="12" t="s">
        <v>361</v>
      </c>
    </row>
    <row r="170" spans="1:3" ht="15">
      <c r="A170" s="2">
        <v>41439</v>
      </c>
      <c r="B170" s="18">
        <v>2825.5</v>
      </c>
      <c r="C170" s="12" t="s">
        <v>362</v>
      </c>
    </row>
    <row r="171" spans="1:3" ht="15">
      <c r="A171" s="2">
        <v>41442</v>
      </c>
      <c r="B171" s="18">
        <v>250</v>
      </c>
      <c r="C171" s="12" t="s">
        <v>428</v>
      </c>
    </row>
    <row r="172" spans="1:3" ht="15">
      <c r="A172" s="2">
        <v>41442</v>
      </c>
      <c r="B172" s="18">
        <v>350</v>
      </c>
      <c r="C172" s="12" t="s">
        <v>429</v>
      </c>
    </row>
    <row r="173" spans="1:3" ht="15">
      <c r="A173" s="2">
        <v>41442</v>
      </c>
      <c r="B173" s="18">
        <v>500</v>
      </c>
      <c r="C173" s="12" t="s">
        <v>430</v>
      </c>
    </row>
    <row r="174" spans="1:3" ht="15">
      <c r="A174" s="2">
        <v>41442</v>
      </c>
      <c r="B174" s="18">
        <v>500</v>
      </c>
      <c r="C174" s="12" t="s">
        <v>431</v>
      </c>
    </row>
    <row r="175" spans="1:3" ht="15">
      <c r="A175" s="2">
        <v>41442</v>
      </c>
      <c r="B175" s="18">
        <v>865</v>
      </c>
      <c r="C175" s="12" t="s">
        <v>432</v>
      </c>
    </row>
    <row r="176" spans="1:3" ht="15">
      <c r="A176" s="2">
        <v>41442</v>
      </c>
      <c r="B176" s="18">
        <v>1000</v>
      </c>
      <c r="C176" s="12" t="s">
        <v>433</v>
      </c>
    </row>
    <row r="177" spans="1:3" ht="15">
      <c r="A177" s="2">
        <v>41442</v>
      </c>
      <c r="B177" s="18">
        <v>1850</v>
      </c>
      <c r="C177" s="12" t="s">
        <v>186</v>
      </c>
    </row>
    <row r="178" spans="1:3" ht="15">
      <c r="A178" s="2">
        <v>41443</v>
      </c>
      <c r="B178" s="18">
        <v>300</v>
      </c>
      <c r="C178" s="12" t="s">
        <v>434</v>
      </c>
    </row>
    <row r="179" spans="1:3" ht="15">
      <c r="A179" s="2">
        <v>41443</v>
      </c>
      <c r="B179" s="18">
        <v>2000</v>
      </c>
      <c r="C179" s="12" t="s">
        <v>435</v>
      </c>
    </row>
    <row r="180" spans="1:3" ht="15">
      <c r="A180" s="2">
        <v>41444</v>
      </c>
      <c r="B180" s="18">
        <v>140</v>
      </c>
      <c r="C180" s="12"/>
    </row>
    <row r="181" spans="1:3" ht="15">
      <c r="A181" s="2">
        <v>41444</v>
      </c>
      <c r="B181" s="18">
        <v>300</v>
      </c>
      <c r="C181" s="12" t="s">
        <v>436</v>
      </c>
    </row>
    <row r="182" spans="1:3" ht="15">
      <c r="A182" s="2">
        <v>41444</v>
      </c>
      <c r="B182" s="18">
        <v>750</v>
      </c>
      <c r="C182" s="12" t="s">
        <v>437</v>
      </c>
    </row>
    <row r="183" spans="1:3" ht="15">
      <c r="A183" s="2">
        <v>41444</v>
      </c>
      <c r="B183" s="18">
        <v>850</v>
      </c>
      <c r="C183" s="12" t="s">
        <v>438</v>
      </c>
    </row>
    <row r="184" spans="1:3" ht="15">
      <c r="A184" s="2">
        <v>41444</v>
      </c>
      <c r="B184" s="18">
        <v>1400</v>
      </c>
      <c r="C184" s="12" t="s">
        <v>439</v>
      </c>
    </row>
    <row r="185" spans="1:3" ht="15">
      <c r="A185" s="2">
        <v>41444</v>
      </c>
      <c r="B185" s="18">
        <v>1850</v>
      </c>
      <c r="C185" s="12" t="s">
        <v>440</v>
      </c>
    </row>
    <row r="186" spans="1:3" ht="15">
      <c r="A186" s="2">
        <v>41444</v>
      </c>
      <c r="B186" s="18">
        <v>4500</v>
      </c>
      <c r="C186" s="12" t="s">
        <v>441</v>
      </c>
    </row>
    <row r="187" spans="1:3" ht="15">
      <c r="A187" s="2">
        <v>41444</v>
      </c>
      <c r="B187" s="18">
        <v>4900</v>
      </c>
      <c r="C187" s="12" t="s">
        <v>245</v>
      </c>
    </row>
    <row r="188" spans="1:3" ht="15">
      <c r="A188" s="2">
        <v>41445</v>
      </c>
      <c r="B188" s="18">
        <v>400</v>
      </c>
      <c r="C188" s="12" t="s">
        <v>442</v>
      </c>
    </row>
    <row r="189" spans="1:3" ht="30">
      <c r="A189" s="2">
        <v>41445</v>
      </c>
      <c r="B189" s="18">
        <v>80000</v>
      </c>
      <c r="C189" s="31" t="s">
        <v>443</v>
      </c>
    </row>
    <row r="190" spans="1:3" ht="15">
      <c r="A190" s="2">
        <v>41446</v>
      </c>
      <c r="B190" s="18">
        <v>10600</v>
      </c>
      <c r="C190" s="12" t="s">
        <v>438</v>
      </c>
    </row>
    <row r="191" spans="1:3" ht="15">
      <c r="A191" s="23" t="s">
        <v>52</v>
      </c>
      <c r="B191" s="32">
        <f>SUM(B3:B190)</f>
        <v>1031035.7799999999</v>
      </c>
      <c r="C191" s="32"/>
    </row>
    <row r="193" spans="1:3" ht="15">
      <c r="A193" s="33" t="s">
        <v>250</v>
      </c>
      <c r="B193" s="33"/>
      <c r="C193" s="33"/>
    </row>
    <row r="194" spans="1:3" ht="15">
      <c r="A194" s="4" t="s">
        <v>252</v>
      </c>
      <c r="B194" s="21"/>
      <c r="C194" s="22"/>
    </row>
    <row r="195" spans="1:3" ht="15">
      <c r="A195" s="2">
        <v>41430</v>
      </c>
      <c r="B195" s="18">
        <v>19300</v>
      </c>
      <c r="C195" s="12" t="s">
        <v>248</v>
      </c>
    </row>
    <row r="196" spans="1:3" ht="15">
      <c r="A196" s="4" t="s">
        <v>251</v>
      </c>
      <c r="B196" s="18"/>
      <c r="C196" s="12"/>
    </row>
    <row r="197" spans="1:3" ht="15">
      <c r="A197" s="2">
        <v>41430</v>
      </c>
      <c r="B197" s="18">
        <v>19300</v>
      </c>
      <c r="C197" s="12" t="s">
        <v>248</v>
      </c>
    </row>
    <row r="198" spans="1:3" ht="13.5" customHeight="1">
      <c r="A198" s="4" t="s">
        <v>253</v>
      </c>
      <c r="B198" s="18"/>
      <c r="C198" s="12"/>
    </row>
    <row r="199" spans="1:3" ht="13.5" customHeight="1">
      <c r="A199" s="2">
        <v>41430</v>
      </c>
      <c r="B199" s="18">
        <v>19300</v>
      </c>
      <c r="C199" s="12" t="s">
        <v>248</v>
      </c>
    </row>
    <row r="200" spans="1:3" ht="15">
      <c r="A200" s="4" t="s">
        <v>254</v>
      </c>
      <c r="B200" s="18"/>
      <c r="C200" s="12"/>
    </row>
    <row r="201" spans="1:3" ht="15">
      <c r="A201" s="2">
        <v>41430</v>
      </c>
      <c r="B201" s="18">
        <v>19300</v>
      </c>
      <c r="C201" s="12" t="s">
        <v>248</v>
      </c>
    </row>
    <row r="202" spans="1:3" ht="15">
      <c r="A202" s="4" t="s">
        <v>255</v>
      </c>
      <c r="B202" s="18"/>
      <c r="C202" s="12"/>
    </row>
    <row r="203" spans="1:3" ht="15">
      <c r="A203" s="2">
        <v>41430</v>
      </c>
      <c r="B203" s="18">
        <v>19300</v>
      </c>
      <c r="C203" s="12" t="s">
        <v>248</v>
      </c>
    </row>
    <row r="204" spans="1:3" ht="15">
      <c r="A204" s="4" t="s">
        <v>256</v>
      </c>
      <c r="B204" s="18"/>
      <c r="C204" s="12"/>
    </row>
    <row r="205" spans="1:3" ht="15">
      <c r="A205" s="2">
        <v>41430</v>
      </c>
      <c r="B205" s="18">
        <v>20000</v>
      </c>
      <c r="C205" s="12" t="s">
        <v>248</v>
      </c>
    </row>
    <row r="206" spans="1:3" ht="15">
      <c r="A206" s="23" t="s">
        <v>53</v>
      </c>
      <c r="B206" s="32">
        <f>B195+B197+B199+B201+B203+B205</f>
        <v>116500</v>
      </c>
      <c r="C206" s="32"/>
    </row>
    <row r="207" spans="1:3" ht="15">
      <c r="A207" s="3"/>
      <c r="B207" s="3"/>
      <c r="C207" s="24"/>
    </row>
    <row r="208" spans="1:3" ht="15">
      <c r="A208" s="20" t="s">
        <v>249</v>
      </c>
      <c r="B208" s="20"/>
      <c r="C208" s="14">
        <f>B191+B206</f>
        <v>1147535.7799999998</v>
      </c>
    </row>
    <row r="211" spans="1:3" ht="15">
      <c r="A211" s="34" t="s">
        <v>363</v>
      </c>
      <c r="B211" s="34"/>
      <c r="C211" s="34"/>
    </row>
    <row r="212" ht="15">
      <c r="A212" s="4" t="s">
        <v>364</v>
      </c>
    </row>
    <row r="213" spans="1:3" ht="15">
      <c r="A213" s="1" t="s">
        <v>365</v>
      </c>
      <c r="B213" s="1" t="s">
        <v>366</v>
      </c>
      <c r="C213" s="1" t="s">
        <v>367</v>
      </c>
    </row>
    <row r="214" spans="1:3" ht="15">
      <c r="A214" s="26" t="s">
        <v>368</v>
      </c>
      <c r="B214" s="1"/>
      <c r="C214" s="1"/>
    </row>
    <row r="215" spans="1:3" ht="15">
      <c r="A215" s="2">
        <v>41438</v>
      </c>
      <c r="B215" s="1">
        <v>41617.68</v>
      </c>
      <c r="C215" s="1" t="s">
        <v>369</v>
      </c>
    </row>
    <row r="216" spans="1:3" ht="15">
      <c r="A216" s="26" t="s">
        <v>370</v>
      </c>
      <c r="B216" s="1"/>
      <c r="C216" s="1"/>
    </row>
    <row r="217" spans="1:3" ht="15">
      <c r="A217" s="2">
        <v>41438</v>
      </c>
      <c r="B217" s="1">
        <f>67651-12200</f>
        <v>55451</v>
      </c>
      <c r="C217" s="1" t="s">
        <v>369</v>
      </c>
    </row>
    <row r="218" spans="1:3" ht="15">
      <c r="A218" s="26" t="s">
        <v>371</v>
      </c>
      <c r="B218" s="1"/>
      <c r="C218" s="1"/>
    </row>
    <row r="219" spans="1:3" ht="15">
      <c r="A219" s="2">
        <v>41438</v>
      </c>
      <c r="B219" s="1">
        <f>68733.68-12200</f>
        <v>56533.67999999999</v>
      </c>
      <c r="C219" s="1" t="s">
        <v>369</v>
      </c>
    </row>
    <row r="220" spans="1:3" ht="15">
      <c r="A220" s="26" t="s">
        <v>372</v>
      </c>
      <c r="B220" s="1"/>
      <c r="C220" s="1"/>
    </row>
    <row r="221" spans="1:3" ht="15">
      <c r="A221" s="2">
        <v>41438</v>
      </c>
      <c r="B221" s="1">
        <f>68893.68-12200</f>
        <v>56693.67999999999</v>
      </c>
      <c r="C221" s="1" t="s">
        <v>369</v>
      </c>
    </row>
    <row r="222" spans="1:3" ht="15">
      <c r="A222" s="26" t="s">
        <v>373</v>
      </c>
      <c r="B222" s="1"/>
      <c r="C222" s="1"/>
    </row>
    <row r="223" spans="1:3" ht="15">
      <c r="A223" s="2">
        <v>41438</v>
      </c>
      <c r="B223" s="1">
        <f>70833.68-12200</f>
        <v>58633.67999999999</v>
      </c>
      <c r="C223" s="1" t="s">
        <v>369</v>
      </c>
    </row>
    <row r="224" spans="1:3" ht="15">
      <c r="A224" s="26" t="s">
        <v>374</v>
      </c>
      <c r="B224" s="1"/>
      <c r="C224" s="1"/>
    </row>
    <row r="225" spans="1:3" ht="15">
      <c r="A225" s="2">
        <v>41438</v>
      </c>
      <c r="B225" s="1">
        <f>72549.68-12200</f>
        <v>60349.67999999999</v>
      </c>
      <c r="C225" s="1" t="s">
        <v>369</v>
      </c>
    </row>
    <row r="226" spans="1:3" ht="15">
      <c r="A226" s="26" t="s">
        <v>375</v>
      </c>
      <c r="B226" s="1"/>
      <c r="C226" s="1"/>
    </row>
    <row r="227" spans="1:3" ht="15">
      <c r="A227" s="2">
        <v>41438</v>
      </c>
      <c r="B227" s="1">
        <v>73125.68</v>
      </c>
      <c r="C227" s="1" t="s">
        <v>369</v>
      </c>
    </row>
    <row r="228" spans="1:3" ht="15">
      <c r="A228" s="26" t="s">
        <v>376</v>
      </c>
      <c r="B228" s="1"/>
      <c r="C228" s="1"/>
    </row>
    <row r="229" spans="1:3" ht="15">
      <c r="A229" s="2">
        <v>41438</v>
      </c>
      <c r="B229" s="1">
        <v>77095.68</v>
      </c>
      <c r="C229" s="1" t="s">
        <v>369</v>
      </c>
    </row>
    <row r="230" spans="1:3" ht="15">
      <c r="A230" s="26" t="s">
        <v>377</v>
      </c>
      <c r="B230" s="1"/>
      <c r="C230" s="1"/>
    </row>
    <row r="231" spans="1:3" ht="15">
      <c r="A231" s="2">
        <v>41438</v>
      </c>
      <c r="B231" s="1">
        <v>80683.68</v>
      </c>
      <c r="C231" s="1" t="s">
        <v>369</v>
      </c>
    </row>
    <row r="232" spans="1:3" ht="15">
      <c r="A232" s="27" t="s">
        <v>378</v>
      </c>
      <c r="B232" s="28"/>
      <c r="C232" s="29">
        <f>B215+B217+B219+B221+B223+B225+B227+B229+B231</f>
        <v>560184.44</v>
      </c>
    </row>
    <row r="234" spans="1:3" ht="15">
      <c r="A234" s="35" t="s">
        <v>379</v>
      </c>
      <c r="B234" s="36"/>
      <c r="C234" s="20">
        <f>C208-C232</f>
        <v>587351.3399999999</v>
      </c>
    </row>
  </sheetData>
  <sheetProtection/>
  <mergeCells count="5">
    <mergeCell ref="B191:C191"/>
    <mergeCell ref="A193:C193"/>
    <mergeCell ref="B206:C206"/>
    <mergeCell ref="A211:C211"/>
    <mergeCell ref="A234:B2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6"/>
  <sheetViews>
    <sheetView tabSelected="1" zoomScalePageLayoutView="0" workbookViewId="0" topLeftCell="A265">
      <selection activeCell="G283" sqref="G283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3" customFormat="1" ht="15.75">
      <c r="A1" s="37" t="s">
        <v>168</v>
      </c>
      <c r="B1" s="38"/>
      <c r="C1" s="39"/>
    </row>
    <row r="2" spans="1:3" ht="15">
      <c r="A2" s="17" t="s">
        <v>0</v>
      </c>
      <c r="B2" s="17" t="s">
        <v>1</v>
      </c>
      <c r="C2" s="17" t="s">
        <v>2</v>
      </c>
    </row>
    <row r="3" spans="1:3" s="11" customFormat="1" ht="15">
      <c r="A3" s="8">
        <v>41415</v>
      </c>
      <c r="B3" s="18">
        <v>50000</v>
      </c>
      <c r="C3" s="9" t="s">
        <v>6</v>
      </c>
    </row>
    <row r="4" spans="1:3" s="11" customFormat="1" ht="15">
      <c r="A4" s="8">
        <v>41415</v>
      </c>
      <c r="B4" s="18">
        <v>15600</v>
      </c>
      <c r="C4" s="9" t="s">
        <v>7</v>
      </c>
    </row>
    <row r="5" spans="1:3" s="11" customFormat="1" ht="15">
      <c r="A5" s="8">
        <v>41415</v>
      </c>
      <c r="B5" s="18">
        <v>3000</v>
      </c>
      <c r="C5" s="9" t="s">
        <v>8</v>
      </c>
    </row>
    <row r="6" spans="1:3" s="11" customFormat="1" ht="15">
      <c r="A6" s="8">
        <v>41415</v>
      </c>
      <c r="B6" s="18">
        <v>1000</v>
      </c>
      <c r="C6" s="9" t="s">
        <v>7</v>
      </c>
    </row>
    <row r="7" spans="1:3" s="11" customFormat="1" ht="15">
      <c r="A7" s="8">
        <v>41415</v>
      </c>
      <c r="B7" s="18">
        <v>600</v>
      </c>
      <c r="C7" s="9" t="s">
        <v>8</v>
      </c>
    </row>
    <row r="8" spans="1:3" s="11" customFormat="1" ht="15">
      <c r="A8" s="8">
        <v>41415</v>
      </c>
      <c r="B8" s="18">
        <v>300</v>
      </c>
      <c r="C8" s="9" t="s">
        <v>8</v>
      </c>
    </row>
    <row r="9" spans="1:3" s="11" customFormat="1" ht="15">
      <c r="A9" s="8">
        <v>41416</v>
      </c>
      <c r="B9" s="18">
        <v>30000</v>
      </c>
      <c r="C9" s="9" t="s">
        <v>10</v>
      </c>
    </row>
    <row r="10" spans="1:3" s="11" customFormat="1" ht="15">
      <c r="A10" s="8">
        <v>41416</v>
      </c>
      <c r="B10" s="18">
        <v>20000</v>
      </c>
      <c r="C10" s="9" t="s">
        <v>11</v>
      </c>
    </row>
    <row r="11" spans="1:3" s="11" customFormat="1" ht="15">
      <c r="A11" s="8">
        <v>41416</v>
      </c>
      <c r="B11" s="18">
        <v>19700</v>
      </c>
      <c r="C11" s="9" t="s">
        <v>12</v>
      </c>
    </row>
    <row r="12" spans="1:3" s="11" customFormat="1" ht="15">
      <c r="A12" s="8">
        <v>41416</v>
      </c>
      <c r="B12" s="18">
        <v>10000</v>
      </c>
      <c r="C12" s="9" t="s">
        <v>14</v>
      </c>
    </row>
    <row r="13" spans="1:3" s="11" customFormat="1" ht="15">
      <c r="A13" s="8">
        <v>41417</v>
      </c>
      <c r="B13" s="18">
        <v>200</v>
      </c>
      <c r="C13" s="9" t="s">
        <v>20</v>
      </c>
    </row>
    <row r="14" spans="1:3" s="11" customFormat="1" ht="15">
      <c r="A14" s="8">
        <v>41417</v>
      </c>
      <c r="B14" s="18">
        <v>2000</v>
      </c>
      <c r="C14" s="9" t="s">
        <v>26</v>
      </c>
    </row>
    <row r="15" spans="1:3" s="11" customFormat="1" ht="15">
      <c r="A15" s="8">
        <v>41417</v>
      </c>
      <c r="B15" s="18">
        <v>2300</v>
      </c>
      <c r="C15" s="9" t="s">
        <v>20</v>
      </c>
    </row>
    <row r="16" spans="1:3" s="11" customFormat="1" ht="15">
      <c r="A16" s="8">
        <v>41417</v>
      </c>
      <c r="B16" s="18">
        <v>2500</v>
      </c>
      <c r="C16" s="9" t="s">
        <v>27</v>
      </c>
    </row>
    <row r="17" spans="1:3" s="11" customFormat="1" ht="15">
      <c r="A17" s="8">
        <v>41417</v>
      </c>
      <c r="B17" s="18">
        <v>4482.5</v>
      </c>
      <c r="C17" s="9" t="s">
        <v>20</v>
      </c>
    </row>
    <row r="18" spans="1:3" s="11" customFormat="1" ht="15">
      <c r="A18" s="8">
        <v>41417</v>
      </c>
      <c r="B18" s="18">
        <v>4950</v>
      </c>
      <c r="C18" s="9" t="s">
        <v>20</v>
      </c>
    </row>
    <row r="19" spans="1:3" s="11" customFormat="1" ht="15">
      <c r="A19" s="8">
        <v>41417</v>
      </c>
      <c r="B19" s="18">
        <v>5000</v>
      </c>
      <c r="C19" s="9" t="s">
        <v>30</v>
      </c>
    </row>
    <row r="20" spans="1:3" s="11" customFormat="1" ht="15">
      <c r="A20" s="8">
        <v>41417</v>
      </c>
      <c r="B20" s="18">
        <v>10000</v>
      </c>
      <c r="C20" s="9" t="s">
        <v>31</v>
      </c>
    </row>
    <row r="21" spans="1:3" s="11" customFormat="1" ht="15">
      <c r="A21" s="8">
        <v>41417</v>
      </c>
      <c r="B21" s="18">
        <v>10000</v>
      </c>
      <c r="C21" s="9" t="s">
        <v>32</v>
      </c>
    </row>
    <row r="22" spans="1:3" s="11" customFormat="1" ht="15">
      <c r="A22" s="8">
        <v>41417</v>
      </c>
      <c r="B22" s="18">
        <v>10000</v>
      </c>
      <c r="C22" s="9" t="s">
        <v>33</v>
      </c>
    </row>
    <row r="23" spans="1:3" s="11" customFormat="1" ht="15">
      <c r="A23" s="8">
        <v>41417</v>
      </c>
      <c r="B23" s="18">
        <v>10000</v>
      </c>
      <c r="C23" s="9" t="s">
        <v>34</v>
      </c>
    </row>
    <row r="24" spans="1:3" s="11" customFormat="1" ht="15">
      <c r="A24" s="8">
        <v>41418</v>
      </c>
      <c r="B24" s="18">
        <v>500</v>
      </c>
      <c r="C24" s="9" t="s">
        <v>38</v>
      </c>
    </row>
    <row r="25" spans="1:3" s="11" customFormat="1" ht="15">
      <c r="A25" s="8">
        <v>41418</v>
      </c>
      <c r="B25" s="18">
        <v>1000</v>
      </c>
      <c r="C25" s="9" t="s">
        <v>39</v>
      </c>
    </row>
    <row r="26" spans="1:3" s="11" customFormat="1" ht="15">
      <c r="A26" s="8">
        <v>41418</v>
      </c>
      <c r="B26" s="18">
        <v>1000</v>
      </c>
      <c r="C26" s="9" t="s">
        <v>40</v>
      </c>
    </row>
    <row r="27" spans="1:3" s="11" customFormat="1" ht="15">
      <c r="A27" s="8">
        <v>41418</v>
      </c>
      <c r="B27" s="18">
        <v>1000</v>
      </c>
      <c r="C27" s="9" t="s">
        <v>41</v>
      </c>
    </row>
    <row r="28" spans="1:3" s="11" customFormat="1" ht="15">
      <c r="A28" s="8">
        <v>41418</v>
      </c>
      <c r="B28" s="18">
        <v>1000</v>
      </c>
      <c r="C28" s="9" t="s">
        <v>42</v>
      </c>
    </row>
    <row r="29" spans="1:3" s="11" customFormat="1" ht="15">
      <c r="A29" s="8">
        <v>41418</v>
      </c>
      <c r="B29" s="18">
        <v>1500</v>
      </c>
      <c r="C29" s="9" t="s">
        <v>44</v>
      </c>
    </row>
    <row r="30" spans="1:3" s="11" customFormat="1" ht="15">
      <c r="A30" s="8">
        <v>41418</v>
      </c>
      <c r="B30" s="18">
        <v>1500</v>
      </c>
      <c r="C30" s="9" t="s">
        <v>45</v>
      </c>
    </row>
    <row r="31" spans="1:3" s="11" customFormat="1" ht="15">
      <c r="A31" s="8">
        <v>41418</v>
      </c>
      <c r="B31" s="18">
        <v>2000</v>
      </c>
      <c r="C31" s="9" t="s">
        <v>46</v>
      </c>
    </row>
    <row r="32" spans="1:3" s="11" customFormat="1" ht="15">
      <c r="A32" s="8">
        <v>41418</v>
      </c>
      <c r="B32" s="18">
        <v>3000</v>
      </c>
      <c r="C32" s="9" t="s">
        <v>47</v>
      </c>
    </row>
    <row r="33" spans="1:3" s="11" customFormat="1" ht="15">
      <c r="A33" s="8">
        <v>41418</v>
      </c>
      <c r="B33" s="18">
        <v>10000</v>
      </c>
      <c r="C33" s="9" t="s">
        <v>48</v>
      </c>
    </row>
    <row r="34" spans="1:3" s="11" customFormat="1" ht="15">
      <c r="A34" s="8">
        <v>41418</v>
      </c>
      <c r="B34" s="18">
        <v>10000</v>
      </c>
      <c r="C34" s="9" t="s">
        <v>49</v>
      </c>
    </row>
    <row r="35" spans="1:3" s="11" customFormat="1" ht="15">
      <c r="A35" s="8">
        <v>41418</v>
      </c>
      <c r="B35" s="18">
        <v>10000</v>
      </c>
      <c r="C35" s="9" t="s">
        <v>50</v>
      </c>
    </row>
    <row r="36" spans="1:3" s="11" customFormat="1" ht="15">
      <c r="A36" s="8">
        <v>41418</v>
      </c>
      <c r="B36" s="18">
        <v>20560</v>
      </c>
      <c r="C36" s="9" t="s">
        <v>51</v>
      </c>
    </row>
    <row r="37" spans="1:3" s="11" customFormat="1" ht="15">
      <c r="A37" s="8">
        <v>41421</v>
      </c>
      <c r="B37" s="18">
        <v>200</v>
      </c>
      <c r="C37" s="9" t="s">
        <v>108</v>
      </c>
    </row>
    <row r="38" spans="1:3" s="11" customFormat="1" ht="15">
      <c r="A38" s="8">
        <v>41421</v>
      </c>
      <c r="B38" s="18">
        <v>470</v>
      </c>
      <c r="C38" s="9" t="s">
        <v>109</v>
      </c>
    </row>
    <row r="39" spans="1:3" s="11" customFormat="1" ht="15">
      <c r="A39" s="8">
        <v>41421</v>
      </c>
      <c r="B39" s="18">
        <v>500</v>
      </c>
      <c r="C39" s="9" t="s">
        <v>110</v>
      </c>
    </row>
    <row r="40" spans="1:3" s="11" customFormat="1" ht="15">
      <c r="A40" s="8">
        <v>41421</v>
      </c>
      <c r="B40" s="18">
        <v>500</v>
      </c>
      <c r="C40" s="9" t="s">
        <v>111</v>
      </c>
    </row>
    <row r="41" spans="1:3" s="11" customFormat="1" ht="15">
      <c r="A41" s="8">
        <v>41421</v>
      </c>
      <c r="B41" s="18">
        <v>500</v>
      </c>
      <c r="C41" s="9" t="s">
        <v>112</v>
      </c>
    </row>
    <row r="42" spans="1:3" s="11" customFormat="1" ht="15">
      <c r="A42" s="8">
        <v>41421</v>
      </c>
      <c r="B42" s="18">
        <v>500</v>
      </c>
      <c r="C42" s="9" t="s">
        <v>113</v>
      </c>
    </row>
    <row r="43" spans="1:3" s="11" customFormat="1" ht="15">
      <c r="A43" s="8">
        <v>41421</v>
      </c>
      <c r="B43" s="18">
        <v>500</v>
      </c>
      <c r="C43" s="9" t="s">
        <v>114</v>
      </c>
    </row>
    <row r="44" spans="1:3" s="11" customFormat="1" ht="15">
      <c r="A44" s="8">
        <v>41421</v>
      </c>
      <c r="B44" s="18">
        <v>970</v>
      </c>
      <c r="C44" s="9" t="s">
        <v>115</v>
      </c>
    </row>
    <row r="45" spans="1:3" s="11" customFormat="1" ht="15">
      <c r="A45" s="8">
        <v>41421</v>
      </c>
      <c r="B45" s="18">
        <v>970</v>
      </c>
      <c r="C45" s="9" t="s">
        <v>116</v>
      </c>
    </row>
    <row r="46" spans="1:3" s="11" customFormat="1" ht="15">
      <c r="A46" s="8">
        <v>41421</v>
      </c>
      <c r="B46" s="18">
        <v>970</v>
      </c>
      <c r="C46" s="9" t="s">
        <v>117</v>
      </c>
    </row>
    <row r="47" spans="1:3" s="11" customFormat="1" ht="15">
      <c r="A47" s="8">
        <v>41421</v>
      </c>
      <c r="B47" s="18">
        <v>1000</v>
      </c>
      <c r="C47" s="9" t="s">
        <v>118</v>
      </c>
    </row>
    <row r="48" spans="1:3" s="11" customFormat="1" ht="15">
      <c r="A48" s="8">
        <v>41421</v>
      </c>
      <c r="B48" s="18">
        <v>1000</v>
      </c>
      <c r="C48" s="9" t="s">
        <v>119</v>
      </c>
    </row>
    <row r="49" spans="1:3" s="11" customFormat="1" ht="15">
      <c r="A49" s="8">
        <v>41421</v>
      </c>
      <c r="B49" s="18">
        <v>1000</v>
      </c>
      <c r="C49" s="9" t="s">
        <v>120</v>
      </c>
    </row>
    <row r="50" spans="1:3" s="11" customFormat="1" ht="15">
      <c r="A50" s="8">
        <v>41421</v>
      </c>
      <c r="B50" s="18">
        <v>8000</v>
      </c>
      <c r="C50" s="9" t="s">
        <v>121</v>
      </c>
    </row>
    <row r="51" spans="1:3" s="11" customFormat="1" ht="15">
      <c r="A51" s="8">
        <v>41421</v>
      </c>
      <c r="B51" s="18">
        <v>30000</v>
      </c>
      <c r="C51" s="9" t="s">
        <v>122</v>
      </c>
    </row>
    <row r="52" spans="1:3" s="11" customFormat="1" ht="15">
      <c r="A52" s="8">
        <v>41422</v>
      </c>
      <c r="B52" s="18">
        <v>150</v>
      </c>
      <c r="C52" s="9" t="s">
        <v>123</v>
      </c>
    </row>
    <row r="53" spans="1:3" s="11" customFormat="1" ht="15">
      <c r="A53" s="8">
        <v>41422</v>
      </c>
      <c r="B53" s="18">
        <v>300</v>
      </c>
      <c r="C53" s="9" t="s">
        <v>124</v>
      </c>
    </row>
    <row r="54" spans="1:3" s="11" customFormat="1" ht="15">
      <c r="A54" s="8">
        <v>41422</v>
      </c>
      <c r="B54" s="18">
        <v>300</v>
      </c>
      <c r="C54" s="9" t="s">
        <v>124</v>
      </c>
    </row>
    <row r="55" spans="1:3" s="11" customFormat="1" ht="15">
      <c r="A55" s="8">
        <v>41422</v>
      </c>
      <c r="B55" s="18">
        <v>400</v>
      </c>
      <c r="C55" s="9" t="s">
        <v>124</v>
      </c>
    </row>
    <row r="56" spans="1:3" s="11" customFormat="1" ht="15">
      <c r="A56" s="8">
        <v>41422</v>
      </c>
      <c r="B56" s="18">
        <v>400</v>
      </c>
      <c r="C56" s="9" t="s">
        <v>123</v>
      </c>
    </row>
    <row r="57" spans="1:3" s="11" customFormat="1" ht="15">
      <c r="A57" s="8">
        <v>41422</v>
      </c>
      <c r="B57" s="18">
        <v>670</v>
      </c>
      <c r="C57" s="9" t="s">
        <v>124</v>
      </c>
    </row>
    <row r="58" spans="1:3" s="11" customFormat="1" ht="15">
      <c r="A58" s="8">
        <v>41422</v>
      </c>
      <c r="B58" s="18">
        <v>1000</v>
      </c>
      <c r="C58" s="9" t="s">
        <v>125</v>
      </c>
    </row>
    <row r="59" spans="1:3" s="11" customFormat="1" ht="15">
      <c r="A59" s="8">
        <v>41422</v>
      </c>
      <c r="B59" s="18">
        <v>1000</v>
      </c>
      <c r="C59" s="9" t="s">
        <v>126</v>
      </c>
    </row>
    <row r="60" spans="1:3" s="11" customFormat="1" ht="15">
      <c r="A60" s="8">
        <v>41422</v>
      </c>
      <c r="B60" s="18">
        <v>1000</v>
      </c>
      <c r="C60" s="9" t="s">
        <v>127</v>
      </c>
    </row>
    <row r="61" spans="1:3" s="11" customFormat="1" ht="15">
      <c r="A61" s="8">
        <v>41422</v>
      </c>
      <c r="B61" s="18">
        <v>1057</v>
      </c>
      <c r="C61" s="9" t="s">
        <v>124</v>
      </c>
    </row>
    <row r="62" spans="1:3" s="11" customFormat="1" ht="15">
      <c r="A62" s="8">
        <v>41422</v>
      </c>
      <c r="B62" s="18">
        <v>1800</v>
      </c>
      <c r="C62" s="9" t="s">
        <v>128</v>
      </c>
    </row>
    <row r="63" spans="1:3" s="11" customFormat="1" ht="15">
      <c r="A63" s="8">
        <v>41422</v>
      </c>
      <c r="B63" s="18">
        <v>2000</v>
      </c>
      <c r="C63" s="9" t="s">
        <v>129</v>
      </c>
    </row>
    <row r="64" spans="1:3" s="11" customFormat="1" ht="15">
      <c r="A64" s="8">
        <v>41422</v>
      </c>
      <c r="B64" s="18">
        <v>2970</v>
      </c>
      <c r="C64" s="9" t="s">
        <v>130</v>
      </c>
    </row>
    <row r="65" spans="1:3" s="11" customFormat="1" ht="15">
      <c r="A65" s="8">
        <v>41422</v>
      </c>
      <c r="B65" s="18">
        <v>3000</v>
      </c>
      <c r="C65" s="9" t="s">
        <v>131</v>
      </c>
    </row>
    <row r="66" spans="1:3" s="11" customFormat="1" ht="15">
      <c r="A66" s="8">
        <v>41422</v>
      </c>
      <c r="B66" s="18">
        <v>3200</v>
      </c>
      <c r="C66" s="9" t="s">
        <v>132</v>
      </c>
    </row>
    <row r="67" spans="1:3" s="11" customFormat="1" ht="15">
      <c r="A67" s="8">
        <v>41422</v>
      </c>
      <c r="B67" s="18">
        <v>3550</v>
      </c>
      <c r="C67" s="9" t="s">
        <v>127</v>
      </c>
    </row>
    <row r="68" spans="1:3" s="11" customFormat="1" ht="15">
      <c r="A68" s="8">
        <v>41422</v>
      </c>
      <c r="B68" s="18">
        <v>3800</v>
      </c>
      <c r="C68" s="9" t="s">
        <v>128</v>
      </c>
    </row>
    <row r="69" spans="1:3" s="11" customFormat="1" ht="15">
      <c r="A69" s="8">
        <v>41422</v>
      </c>
      <c r="B69" s="18">
        <v>5000</v>
      </c>
      <c r="C69" s="9" t="s">
        <v>133</v>
      </c>
    </row>
    <row r="70" spans="1:3" s="11" customFormat="1" ht="15">
      <c r="A70" s="8">
        <v>41422</v>
      </c>
      <c r="B70" s="18">
        <v>8750</v>
      </c>
      <c r="C70" s="9" t="s">
        <v>123</v>
      </c>
    </row>
    <row r="71" spans="1:3" s="11" customFormat="1" ht="15">
      <c r="A71" s="8">
        <v>41422</v>
      </c>
      <c r="B71" s="18">
        <v>9648.23</v>
      </c>
      <c r="C71" s="9" t="s">
        <v>128</v>
      </c>
    </row>
    <row r="72" spans="1:3" s="11" customFormat="1" ht="15">
      <c r="A72" s="8">
        <v>41422</v>
      </c>
      <c r="B72" s="18">
        <v>15000</v>
      </c>
      <c r="C72" s="9" t="s">
        <v>134</v>
      </c>
    </row>
    <row r="73" spans="1:3" s="11" customFormat="1" ht="15">
      <c r="A73" s="8">
        <v>41422</v>
      </c>
      <c r="B73" s="18">
        <v>25977</v>
      </c>
      <c r="C73" s="9" t="s">
        <v>128</v>
      </c>
    </row>
    <row r="74" spans="1:3" s="11" customFormat="1" ht="15">
      <c r="A74" s="8">
        <v>41423</v>
      </c>
      <c r="B74" s="18">
        <v>100</v>
      </c>
      <c r="C74" s="9" t="s">
        <v>135</v>
      </c>
    </row>
    <row r="75" spans="1:3" s="11" customFormat="1" ht="15">
      <c r="A75" s="8">
        <v>41423</v>
      </c>
      <c r="B75" s="18">
        <v>300</v>
      </c>
      <c r="C75" s="9" t="s">
        <v>135</v>
      </c>
    </row>
    <row r="76" spans="1:3" s="11" customFormat="1" ht="15">
      <c r="A76" s="8">
        <v>41423</v>
      </c>
      <c r="B76" s="18">
        <v>350</v>
      </c>
      <c r="C76" s="9" t="s">
        <v>136</v>
      </c>
    </row>
    <row r="77" spans="1:3" s="11" customFormat="1" ht="15">
      <c r="A77" s="8">
        <v>41423</v>
      </c>
      <c r="B77" s="18">
        <v>500</v>
      </c>
      <c r="C77" s="9" t="s">
        <v>137</v>
      </c>
    </row>
    <row r="78" spans="1:3" s="11" customFormat="1" ht="15">
      <c r="A78" s="8">
        <v>41423</v>
      </c>
      <c r="B78" s="18">
        <v>650</v>
      </c>
      <c r="C78" s="9" t="s">
        <v>138</v>
      </c>
    </row>
    <row r="79" spans="1:3" s="11" customFormat="1" ht="15">
      <c r="A79" s="8">
        <v>41423</v>
      </c>
      <c r="B79" s="18">
        <v>1000</v>
      </c>
      <c r="C79" s="9" t="s">
        <v>139</v>
      </c>
    </row>
    <row r="80" spans="1:3" s="11" customFormat="1" ht="15">
      <c r="A80" s="8">
        <v>41423</v>
      </c>
      <c r="B80" s="18">
        <v>1000</v>
      </c>
      <c r="C80" s="9" t="s">
        <v>140</v>
      </c>
    </row>
    <row r="81" spans="1:3" s="11" customFormat="1" ht="15">
      <c r="A81" s="8">
        <v>41423</v>
      </c>
      <c r="B81" s="18">
        <v>1100</v>
      </c>
      <c r="C81" s="9" t="s">
        <v>141</v>
      </c>
    </row>
    <row r="82" spans="1:3" s="11" customFormat="1" ht="15">
      <c r="A82" s="8">
        <v>41423</v>
      </c>
      <c r="B82" s="18">
        <v>1418</v>
      </c>
      <c r="C82" s="9" t="s">
        <v>142</v>
      </c>
    </row>
    <row r="83" spans="1:3" s="11" customFormat="1" ht="15">
      <c r="A83" s="8">
        <v>41423</v>
      </c>
      <c r="B83" s="18">
        <v>2100</v>
      </c>
      <c r="C83" s="9" t="s">
        <v>143</v>
      </c>
    </row>
    <row r="84" spans="1:3" s="11" customFormat="1" ht="15">
      <c r="A84" s="8">
        <v>41423</v>
      </c>
      <c r="B84" s="18">
        <v>2961.15</v>
      </c>
      <c r="C84" s="9" t="s">
        <v>137</v>
      </c>
    </row>
    <row r="85" spans="1:3" s="11" customFormat="1" ht="15">
      <c r="A85" s="8">
        <v>41423</v>
      </c>
      <c r="B85" s="18">
        <v>3340</v>
      </c>
      <c r="C85" s="9" t="s">
        <v>142</v>
      </c>
    </row>
    <row r="86" spans="1:3" s="11" customFormat="1" ht="15">
      <c r="A86" s="8">
        <v>41423</v>
      </c>
      <c r="B86" s="18">
        <v>4000</v>
      </c>
      <c r="C86" s="9" t="s">
        <v>142</v>
      </c>
    </row>
    <row r="87" spans="1:3" s="11" customFormat="1" ht="15">
      <c r="A87" s="8">
        <v>41423</v>
      </c>
      <c r="B87" s="18">
        <v>4600</v>
      </c>
      <c r="C87" s="9" t="s">
        <v>143</v>
      </c>
    </row>
    <row r="88" spans="1:3" s="11" customFormat="1" ht="15">
      <c r="A88" s="8">
        <v>41423</v>
      </c>
      <c r="B88" s="18">
        <v>5000</v>
      </c>
      <c r="C88" s="9" t="s">
        <v>144</v>
      </c>
    </row>
    <row r="89" spans="1:3" s="11" customFormat="1" ht="15">
      <c r="A89" s="8">
        <v>41423</v>
      </c>
      <c r="B89" s="18">
        <v>20000</v>
      </c>
      <c r="C89" s="9" t="s">
        <v>145</v>
      </c>
    </row>
    <row r="90" spans="1:3" s="11" customFormat="1" ht="15">
      <c r="A90" s="8">
        <v>41424</v>
      </c>
      <c r="B90" s="18">
        <v>500</v>
      </c>
      <c r="C90" s="9" t="s">
        <v>146</v>
      </c>
    </row>
    <row r="91" spans="1:3" s="11" customFormat="1" ht="15">
      <c r="A91" s="8">
        <v>41424</v>
      </c>
      <c r="B91" s="18">
        <v>5000</v>
      </c>
      <c r="C91" s="9" t="s">
        <v>147</v>
      </c>
    </row>
    <row r="92" spans="1:3" s="11" customFormat="1" ht="15">
      <c r="A92" s="8">
        <v>41424</v>
      </c>
      <c r="B92" s="18">
        <v>78713.32</v>
      </c>
      <c r="C92" s="9" t="s">
        <v>148</v>
      </c>
    </row>
    <row r="93" spans="1:3" s="11" customFormat="1" ht="15">
      <c r="A93" s="8">
        <v>41425</v>
      </c>
      <c r="B93" s="18">
        <v>200</v>
      </c>
      <c r="C93" s="9" t="s">
        <v>149</v>
      </c>
    </row>
    <row r="94" spans="1:3" s="11" customFormat="1" ht="15">
      <c r="A94" s="8">
        <v>41425</v>
      </c>
      <c r="B94" s="18">
        <v>300</v>
      </c>
      <c r="C94" s="9" t="s">
        <v>150</v>
      </c>
    </row>
    <row r="95" spans="1:3" s="11" customFormat="1" ht="15">
      <c r="A95" s="8">
        <v>41425</v>
      </c>
      <c r="B95" s="18">
        <v>300</v>
      </c>
      <c r="C95" s="9" t="s">
        <v>151</v>
      </c>
    </row>
    <row r="96" spans="1:3" s="11" customFormat="1" ht="15">
      <c r="A96" s="8">
        <v>41425</v>
      </c>
      <c r="B96" s="18">
        <v>500</v>
      </c>
      <c r="C96" s="9" t="s">
        <v>152</v>
      </c>
    </row>
    <row r="97" spans="1:3" s="11" customFormat="1" ht="15">
      <c r="A97" s="8">
        <v>41425</v>
      </c>
      <c r="B97" s="18">
        <v>500</v>
      </c>
      <c r="C97" s="9" t="s">
        <v>153</v>
      </c>
    </row>
    <row r="98" spans="1:3" s="11" customFormat="1" ht="15">
      <c r="A98" s="8">
        <v>41425</v>
      </c>
      <c r="B98" s="18">
        <v>550</v>
      </c>
      <c r="C98" s="9" t="s">
        <v>154</v>
      </c>
    </row>
    <row r="99" spans="1:3" s="11" customFormat="1" ht="15">
      <c r="A99" s="8">
        <v>41425</v>
      </c>
      <c r="B99" s="18">
        <v>550</v>
      </c>
      <c r="C99" s="9" t="s">
        <v>154</v>
      </c>
    </row>
    <row r="100" spans="1:3" s="11" customFormat="1" ht="15">
      <c r="A100" s="8">
        <v>41425</v>
      </c>
      <c r="B100" s="18">
        <v>770</v>
      </c>
      <c r="C100" s="9" t="s">
        <v>154</v>
      </c>
    </row>
    <row r="101" spans="1:3" s="11" customFormat="1" ht="15">
      <c r="A101" s="8">
        <v>41425</v>
      </c>
      <c r="B101" s="18">
        <v>1000</v>
      </c>
      <c r="C101" s="9" t="s">
        <v>155</v>
      </c>
    </row>
    <row r="102" spans="1:3" s="11" customFormat="1" ht="15">
      <c r="A102" s="8">
        <v>41425</v>
      </c>
      <c r="B102" s="18">
        <v>1250</v>
      </c>
      <c r="C102" s="9" t="s">
        <v>154</v>
      </c>
    </row>
    <row r="103" spans="1:3" s="11" customFormat="1" ht="15">
      <c r="A103" s="8">
        <v>41425</v>
      </c>
      <c r="B103" s="18">
        <v>1300</v>
      </c>
      <c r="C103" s="9" t="s">
        <v>154</v>
      </c>
    </row>
    <row r="104" spans="1:3" s="11" customFormat="1" ht="15">
      <c r="A104" s="8">
        <v>41425</v>
      </c>
      <c r="B104" s="18">
        <v>1500</v>
      </c>
      <c r="C104" s="9" t="s">
        <v>156</v>
      </c>
    </row>
    <row r="105" spans="1:3" s="11" customFormat="1" ht="15">
      <c r="A105" s="8">
        <v>41425</v>
      </c>
      <c r="B105" s="18">
        <v>1600</v>
      </c>
      <c r="C105" s="9" t="s">
        <v>157</v>
      </c>
    </row>
    <row r="106" spans="1:3" s="11" customFormat="1" ht="15">
      <c r="A106" s="8">
        <v>41425</v>
      </c>
      <c r="B106" s="18">
        <v>1700</v>
      </c>
      <c r="C106" s="9" t="s">
        <v>158</v>
      </c>
    </row>
    <row r="107" spans="1:3" s="11" customFormat="1" ht="15">
      <c r="A107" s="8">
        <v>41425</v>
      </c>
      <c r="B107" s="18">
        <v>2000</v>
      </c>
      <c r="C107" s="9" t="s">
        <v>159</v>
      </c>
    </row>
    <row r="108" spans="1:3" s="11" customFormat="1" ht="15">
      <c r="A108" s="8">
        <v>41425</v>
      </c>
      <c r="B108" s="18">
        <v>2000</v>
      </c>
      <c r="C108" s="9" t="s">
        <v>160</v>
      </c>
    </row>
    <row r="109" spans="1:3" s="11" customFormat="1" ht="15">
      <c r="A109" s="8">
        <v>41425</v>
      </c>
      <c r="B109" s="18">
        <v>2000</v>
      </c>
      <c r="C109" s="9" t="s">
        <v>161</v>
      </c>
    </row>
    <row r="110" spans="1:3" s="11" customFormat="1" ht="15">
      <c r="A110" s="8">
        <v>41425</v>
      </c>
      <c r="B110" s="18">
        <v>2000</v>
      </c>
      <c r="C110" s="9" t="s">
        <v>162</v>
      </c>
    </row>
    <row r="111" spans="1:3" s="11" customFormat="1" ht="15">
      <c r="A111" s="8">
        <v>41425</v>
      </c>
      <c r="B111" s="18">
        <v>3150</v>
      </c>
      <c r="C111" s="9" t="s">
        <v>163</v>
      </c>
    </row>
    <row r="112" spans="1:3" s="11" customFormat="1" ht="15">
      <c r="A112" s="8">
        <v>41425</v>
      </c>
      <c r="B112" s="18">
        <v>3824</v>
      </c>
      <c r="C112" s="9" t="s">
        <v>164</v>
      </c>
    </row>
    <row r="113" spans="1:3" s="11" customFormat="1" ht="15">
      <c r="A113" s="8">
        <v>41425</v>
      </c>
      <c r="B113" s="18">
        <v>7000</v>
      </c>
      <c r="C113" s="9" t="s">
        <v>165</v>
      </c>
    </row>
    <row r="114" spans="1:3" s="11" customFormat="1" ht="15">
      <c r="A114" s="8">
        <v>41425</v>
      </c>
      <c r="B114" s="18">
        <v>12250</v>
      </c>
      <c r="C114" s="9" t="s">
        <v>153</v>
      </c>
    </row>
    <row r="115" spans="1:3" s="11" customFormat="1" ht="15">
      <c r="A115" s="8">
        <v>41425</v>
      </c>
      <c r="B115" s="18">
        <v>12800</v>
      </c>
      <c r="C115" s="9" t="s">
        <v>166</v>
      </c>
    </row>
    <row r="116" spans="1:3" s="11" customFormat="1" ht="15">
      <c r="A116" s="8">
        <v>41425</v>
      </c>
      <c r="B116" s="18">
        <v>21600</v>
      </c>
      <c r="C116" s="9" t="s">
        <v>162</v>
      </c>
    </row>
    <row r="117" spans="1:3" s="11" customFormat="1" ht="15">
      <c r="A117" s="8">
        <v>41425</v>
      </c>
      <c r="B117" s="18">
        <v>30000</v>
      </c>
      <c r="C117" s="9" t="s">
        <v>167</v>
      </c>
    </row>
    <row r="118" spans="1:3" s="11" customFormat="1" ht="15">
      <c r="A118" s="25">
        <v>41428</v>
      </c>
      <c r="B118" s="18">
        <v>200</v>
      </c>
      <c r="C118" s="9" t="s">
        <v>257</v>
      </c>
    </row>
    <row r="119" spans="1:3" s="11" customFormat="1" ht="15">
      <c r="A119" s="25">
        <v>41428</v>
      </c>
      <c r="B119" s="18">
        <v>500</v>
      </c>
      <c r="C119" s="9" t="s">
        <v>257</v>
      </c>
    </row>
    <row r="120" spans="1:3" s="11" customFormat="1" ht="15">
      <c r="A120" s="25">
        <v>41428</v>
      </c>
      <c r="B120" s="18">
        <v>900</v>
      </c>
      <c r="C120" s="9" t="s">
        <v>258</v>
      </c>
    </row>
    <row r="121" spans="1:3" s="11" customFormat="1" ht="15">
      <c r="A121" s="25">
        <v>41428</v>
      </c>
      <c r="B121" s="18">
        <v>1000</v>
      </c>
      <c r="C121" s="9" t="s">
        <v>259</v>
      </c>
    </row>
    <row r="122" spans="1:3" s="11" customFormat="1" ht="15">
      <c r="A122" s="25">
        <v>41428</v>
      </c>
      <c r="B122" s="18">
        <v>3000</v>
      </c>
      <c r="C122" s="9" t="s">
        <v>260</v>
      </c>
    </row>
    <row r="123" spans="1:3" s="11" customFormat="1" ht="15">
      <c r="A123" s="25">
        <v>41428</v>
      </c>
      <c r="B123" s="18">
        <v>3000</v>
      </c>
      <c r="C123" s="9" t="s">
        <v>261</v>
      </c>
    </row>
    <row r="124" spans="1:3" s="11" customFormat="1" ht="15">
      <c r="A124" s="25">
        <v>41428</v>
      </c>
      <c r="B124" s="18">
        <v>3650</v>
      </c>
      <c r="C124" s="9" t="s">
        <v>262</v>
      </c>
    </row>
    <row r="125" spans="1:3" s="11" customFormat="1" ht="15">
      <c r="A125" s="25">
        <v>41428</v>
      </c>
      <c r="B125" s="18">
        <v>3800</v>
      </c>
      <c r="C125" s="9" t="s">
        <v>263</v>
      </c>
    </row>
    <row r="126" spans="1:3" s="11" customFormat="1" ht="15">
      <c r="A126" s="25">
        <v>41428</v>
      </c>
      <c r="B126" s="18">
        <v>4096</v>
      </c>
      <c r="C126" s="9" t="s">
        <v>264</v>
      </c>
    </row>
    <row r="127" spans="1:3" s="11" customFormat="1" ht="15">
      <c r="A127" s="25">
        <v>41428</v>
      </c>
      <c r="B127" s="18">
        <v>5300</v>
      </c>
      <c r="C127" s="9" t="s">
        <v>265</v>
      </c>
    </row>
    <row r="128" spans="1:3" s="11" customFormat="1" ht="15">
      <c r="A128" s="25">
        <v>41428</v>
      </c>
      <c r="B128" s="18">
        <v>5800</v>
      </c>
      <c r="C128" s="9" t="s">
        <v>259</v>
      </c>
    </row>
    <row r="129" spans="1:3" s="11" customFormat="1" ht="15">
      <c r="A129" s="25">
        <v>41428</v>
      </c>
      <c r="B129" s="18">
        <v>64840</v>
      </c>
      <c r="C129" s="9" t="s">
        <v>266</v>
      </c>
    </row>
    <row r="130" spans="1:3" s="11" customFormat="1" ht="15">
      <c r="A130" s="25">
        <v>41429</v>
      </c>
      <c r="B130" s="18">
        <v>60</v>
      </c>
      <c r="C130" s="9" t="s">
        <v>267</v>
      </c>
    </row>
    <row r="131" spans="1:3" ht="15">
      <c r="A131" s="25">
        <v>41429</v>
      </c>
      <c r="B131" s="18">
        <v>1450</v>
      </c>
      <c r="C131" s="9" t="s">
        <v>268</v>
      </c>
    </row>
    <row r="132" spans="1:3" ht="15">
      <c r="A132" s="25">
        <v>41429</v>
      </c>
      <c r="B132" s="18">
        <v>1800</v>
      </c>
      <c r="C132" s="9" t="s">
        <v>269</v>
      </c>
    </row>
    <row r="133" spans="1:3" ht="15">
      <c r="A133" s="25">
        <v>41429</v>
      </c>
      <c r="B133" s="18">
        <v>2000</v>
      </c>
      <c r="C133" s="9" t="s">
        <v>270</v>
      </c>
    </row>
    <row r="134" spans="1:3" ht="15">
      <c r="A134" s="25">
        <v>41429</v>
      </c>
      <c r="B134" s="18">
        <v>2000</v>
      </c>
      <c r="C134" s="9" t="s">
        <v>271</v>
      </c>
    </row>
    <row r="135" spans="1:3" ht="15">
      <c r="A135" s="25">
        <v>41429</v>
      </c>
      <c r="B135" s="18">
        <v>2500</v>
      </c>
      <c r="C135" s="9" t="s">
        <v>272</v>
      </c>
    </row>
    <row r="136" spans="1:3" ht="15">
      <c r="A136" s="25">
        <v>41429</v>
      </c>
      <c r="B136" s="18">
        <v>2600</v>
      </c>
      <c r="C136" s="9" t="s">
        <v>273</v>
      </c>
    </row>
    <row r="137" spans="1:3" ht="15">
      <c r="A137" s="25">
        <v>41429</v>
      </c>
      <c r="B137" s="18">
        <v>3000</v>
      </c>
      <c r="C137" s="9" t="s">
        <v>274</v>
      </c>
    </row>
    <row r="138" spans="1:3" ht="15">
      <c r="A138" s="25">
        <v>41429</v>
      </c>
      <c r="B138" s="18">
        <v>3000</v>
      </c>
      <c r="C138" s="9" t="s">
        <v>275</v>
      </c>
    </row>
    <row r="139" spans="1:3" ht="15">
      <c r="A139" s="25">
        <v>41429</v>
      </c>
      <c r="B139" s="18">
        <v>3250</v>
      </c>
      <c r="C139" s="9" t="s">
        <v>276</v>
      </c>
    </row>
    <row r="140" spans="1:3" ht="15">
      <c r="A140" s="25">
        <v>41429</v>
      </c>
      <c r="B140" s="18">
        <v>3900</v>
      </c>
      <c r="C140" s="9" t="s">
        <v>277</v>
      </c>
    </row>
    <row r="141" spans="1:3" ht="15">
      <c r="A141" s="25">
        <v>41429</v>
      </c>
      <c r="B141" s="18">
        <v>3910</v>
      </c>
      <c r="C141" s="9" t="s">
        <v>278</v>
      </c>
    </row>
    <row r="142" spans="1:3" ht="15">
      <c r="A142" s="25">
        <v>41429</v>
      </c>
      <c r="B142" s="18">
        <v>4000</v>
      </c>
      <c r="C142" s="9" t="s">
        <v>279</v>
      </c>
    </row>
    <row r="143" spans="1:3" ht="15">
      <c r="A143" s="25">
        <v>41429</v>
      </c>
      <c r="B143" s="18">
        <v>5700</v>
      </c>
      <c r="C143" s="9" t="s">
        <v>280</v>
      </c>
    </row>
    <row r="144" spans="1:3" ht="15">
      <c r="A144" s="25">
        <v>41429</v>
      </c>
      <c r="B144" s="18">
        <v>5750</v>
      </c>
      <c r="C144" s="9" t="s">
        <v>281</v>
      </c>
    </row>
    <row r="145" spans="1:3" ht="15">
      <c r="A145" s="25">
        <v>41429</v>
      </c>
      <c r="B145" s="18">
        <v>6500</v>
      </c>
      <c r="C145" s="9" t="s">
        <v>282</v>
      </c>
    </row>
    <row r="146" spans="1:3" ht="15">
      <c r="A146" s="25">
        <v>41429</v>
      </c>
      <c r="B146" s="18">
        <v>8500</v>
      </c>
      <c r="C146" s="9" t="s">
        <v>283</v>
      </c>
    </row>
    <row r="147" spans="1:3" ht="15">
      <c r="A147" s="25">
        <v>41429</v>
      </c>
      <c r="B147" s="18">
        <v>8761.52</v>
      </c>
      <c r="C147" s="9" t="s">
        <v>284</v>
      </c>
    </row>
    <row r="148" spans="1:3" ht="15">
      <c r="A148" s="25">
        <v>41429</v>
      </c>
      <c r="B148" s="18">
        <v>9100</v>
      </c>
      <c r="C148" s="9" t="s">
        <v>274</v>
      </c>
    </row>
    <row r="149" spans="1:3" ht="15">
      <c r="A149" s="25">
        <v>41429</v>
      </c>
      <c r="B149" s="18">
        <v>25730</v>
      </c>
      <c r="C149" s="9" t="s">
        <v>285</v>
      </c>
    </row>
    <row r="150" spans="1:3" ht="15">
      <c r="A150" s="25">
        <v>41429</v>
      </c>
      <c r="B150" s="18">
        <v>26430</v>
      </c>
      <c r="C150" s="9" t="s">
        <v>286</v>
      </c>
    </row>
    <row r="151" spans="1:3" ht="15">
      <c r="A151" s="25">
        <v>41430</v>
      </c>
      <c r="B151" s="18">
        <v>50</v>
      </c>
      <c r="C151" s="9" t="s">
        <v>280</v>
      </c>
    </row>
    <row r="152" spans="1:3" ht="15">
      <c r="A152" s="25">
        <v>41430</v>
      </c>
      <c r="B152" s="18">
        <v>150</v>
      </c>
      <c r="C152" s="9" t="s">
        <v>280</v>
      </c>
    </row>
    <row r="153" spans="1:3" ht="15">
      <c r="A153" s="25">
        <v>41430</v>
      </c>
      <c r="B153" s="18">
        <v>500</v>
      </c>
      <c r="C153" s="9" t="s">
        <v>287</v>
      </c>
    </row>
    <row r="154" spans="1:3" ht="15">
      <c r="A154" s="25">
        <v>41430</v>
      </c>
      <c r="B154" s="18">
        <v>1000</v>
      </c>
      <c r="C154" s="9" t="s">
        <v>288</v>
      </c>
    </row>
    <row r="155" spans="1:3" ht="15">
      <c r="A155" s="25">
        <v>41430</v>
      </c>
      <c r="B155" s="18">
        <v>1600</v>
      </c>
      <c r="C155" s="9" t="s">
        <v>289</v>
      </c>
    </row>
    <row r="156" spans="1:3" ht="15">
      <c r="A156" s="25">
        <v>41430</v>
      </c>
      <c r="B156" s="18">
        <v>2000</v>
      </c>
      <c r="C156" s="9" t="s">
        <v>290</v>
      </c>
    </row>
    <row r="157" spans="1:3" ht="15">
      <c r="A157" s="25">
        <v>41430</v>
      </c>
      <c r="B157" s="18">
        <v>3000</v>
      </c>
      <c r="C157" s="9" t="s">
        <v>291</v>
      </c>
    </row>
    <row r="158" spans="1:3" ht="15">
      <c r="A158" s="25">
        <v>41430</v>
      </c>
      <c r="B158" s="18">
        <v>3000</v>
      </c>
      <c r="C158" s="9" t="s">
        <v>292</v>
      </c>
    </row>
    <row r="159" spans="1:3" ht="15">
      <c r="A159" s="25">
        <v>41430</v>
      </c>
      <c r="B159" s="18">
        <v>3500</v>
      </c>
      <c r="C159" s="9" t="s">
        <v>293</v>
      </c>
    </row>
    <row r="160" spans="1:3" ht="15">
      <c r="A160" s="25">
        <v>41430</v>
      </c>
      <c r="B160" s="18">
        <v>4400</v>
      </c>
      <c r="C160" s="9" t="s">
        <v>294</v>
      </c>
    </row>
    <row r="161" spans="1:3" ht="15">
      <c r="A161" s="25">
        <v>41430</v>
      </c>
      <c r="B161" s="18">
        <v>5000</v>
      </c>
      <c r="C161" s="9" t="s">
        <v>295</v>
      </c>
    </row>
    <row r="162" spans="1:3" ht="15">
      <c r="A162" s="25">
        <v>41430</v>
      </c>
      <c r="B162" s="18">
        <v>10300</v>
      </c>
      <c r="C162" s="9" t="s">
        <v>296</v>
      </c>
    </row>
    <row r="163" spans="1:3" ht="15">
      <c r="A163" s="25">
        <v>41430</v>
      </c>
      <c r="B163" s="18">
        <v>12300</v>
      </c>
      <c r="C163" s="9" t="s">
        <v>288</v>
      </c>
    </row>
    <row r="164" spans="1:3" ht="15">
      <c r="A164" s="25">
        <v>41430</v>
      </c>
      <c r="B164" s="18">
        <v>16200</v>
      </c>
      <c r="C164" s="9" t="s">
        <v>297</v>
      </c>
    </row>
    <row r="165" spans="1:3" ht="15">
      <c r="A165" s="25">
        <v>41431</v>
      </c>
      <c r="B165" s="18">
        <v>400</v>
      </c>
      <c r="C165" s="9" t="s">
        <v>298</v>
      </c>
    </row>
    <row r="166" spans="1:3" ht="15">
      <c r="A166" s="25">
        <v>41431</v>
      </c>
      <c r="B166" s="18">
        <v>400</v>
      </c>
      <c r="C166" s="9" t="s">
        <v>297</v>
      </c>
    </row>
    <row r="167" spans="1:3" ht="15">
      <c r="A167" s="25">
        <v>41431</v>
      </c>
      <c r="B167" s="18">
        <v>450</v>
      </c>
      <c r="C167" s="9" t="s">
        <v>299</v>
      </c>
    </row>
    <row r="168" spans="1:3" ht="15">
      <c r="A168" s="25">
        <v>41431</v>
      </c>
      <c r="B168" s="18">
        <v>500</v>
      </c>
      <c r="C168" s="9" t="s">
        <v>300</v>
      </c>
    </row>
    <row r="169" spans="1:3" ht="15">
      <c r="A169" s="25">
        <v>41431</v>
      </c>
      <c r="B169" s="18">
        <v>600</v>
      </c>
      <c r="C169" s="9" t="s">
        <v>257</v>
      </c>
    </row>
    <row r="170" spans="1:3" ht="15">
      <c r="A170" s="25">
        <v>41431</v>
      </c>
      <c r="B170" s="18">
        <v>820</v>
      </c>
      <c r="C170" s="9" t="s">
        <v>301</v>
      </c>
    </row>
    <row r="171" spans="1:3" ht="15">
      <c r="A171" s="25">
        <v>41431</v>
      </c>
      <c r="B171" s="18">
        <v>1000</v>
      </c>
      <c r="C171" s="9" t="s">
        <v>302</v>
      </c>
    </row>
    <row r="172" spans="1:3" ht="15">
      <c r="A172" s="25">
        <v>41431</v>
      </c>
      <c r="B172" s="18">
        <v>1000</v>
      </c>
      <c r="C172" s="9" t="s">
        <v>303</v>
      </c>
    </row>
    <row r="173" spans="1:3" ht="15">
      <c r="A173" s="25">
        <v>41431</v>
      </c>
      <c r="B173" s="18">
        <v>1200</v>
      </c>
      <c r="C173" s="9" t="s">
        <v>301</v>
      </c>
    </row>
    <row r="174" spans="1:3" ht="15">
      <c r="A174" s="25">
        <v>41431</v>
      </c>
      <c r="B174" s="18">
        <v>1300</v>
      </c>
      <c r="C174" s="9" t="s">
        <v>299</v>
      </c>
    </row>
    <row r="175" spans="1:3" ht="15">
      <c r="A175" s="25">
        <v>41431</v>
      </c>
      <c r="B175" s="18">
        <v>1350</v>
      </c>
      <c r="C175" s="9" t="s">
        <v>304</v>
      </c>
    </row>
    <row r="176" spans="1:3" ht="15">
      <c r="A176" s="25">
        <v>41431</v>
      </c>
      <c r="B176" s="18">
        <v>2350</v>
      </c>
      <c r="C176" s="9" t="s">
        <v>154</v>
      </c>
    </row>
    <row r="177" spans="1:3" ht="15">
      <c r="A177" s="25">
        <v>41431</v>
      </c>
      <c r="B177" s="18">
        <v>2500</v>
      </c>
      <c r="C177" s="9" t="s">
        <v>305</v>
      </c>
    </row>
    <row r="178" spans="1:3" ht="15">
      <c r="A178" s="25">
        <v>41431</v>
      </c>
      <c r="B178" s="18">
        <v>4200</v>
      </c>
      <c r="C178" s="9" t="s">
        <v>306</v>
      </c>
    </row>
    <row r="179" spans="1:3" ht="15">
      <c r="A179" s="25">
        <v>41431</v>
      </c>
      <c r="B179" s="18">
        <v>7050</v>
      </c>
      <c r="C179" s="9" t="s">
        <v>307</v>
      </c>
    </row>
    <row r="180" spans="1:3" ht="15">
      <c r="A180" s="25">
        <v>41431</v>
      </c>
      <c r="B180" s="18">
        <v>10000</v>
      </c>
      <c r="C180" s="9" t="s">
        <v>298</v>
      </c>
    </row>
    <row r="181" spans="1:3" ht="15">
      <c r="A181" s="25">
        <v>41431</v>
      </c>
      <c r="B181" s="18">
        <v>13350</v>
      </c>
      <c r="C181" s="9" t="s">
        <v>308</v>
      </c>
    </row>
    <row r="182" spans="1:3" ht="15">
      <c r="A182" s="25">
        <v>41431</v>
      </c>
      <c r="B182" s="18">
        <v>16400</v>
      </c>
      <c r="C182" s="9" t="s">
        <v>303</v>
      </c>
    </row>
    <row r="183" spans="1:3" ht="15">
      <c r="A183" s="25">
        <v>41431</v>
      </c>
      <c r="B183" s="18">
        <v>28370</v>
      </c>
      <c r="C183" s="9" t="s">
        <v>154</v>
      </c>
    </row>
    <row r="184" spans="1:3" ht="15">
      <c r="A184" s="25">
        <v>41432</v>
      </c>
      <c r="B184" s="18">
        <v>150</v>
      </c>
      <c r="C184" s="9" t="s">
        <v>309</v>
      </c>
    </row>
    <row r="185" spans="1:3" ht="15">
      <c r="A185" s="25">
        <v>41432</v>
      </c>
      <c r="B185" s="18">
        <v>300</v>
      </c>
      <c r="C185" s="9" t="s">
        <v>309</v>
      </c>
    </row>
    <row r="186" spans="1:3" ht="15">
      <c r="A186" s="25">
        <v>41432</v>
      </c>
      <c r="B186" s="18">
        <v>450</v>
      </c>
      <c r="C186" s="9" t="s">
        <v>310</v>
      </c>
    </row>
    <row r="187" spans="1:3" ht="15">
      <c r="A187" s="25">
        <v>41432</v>
      </c>
      <c r="B187" s="18">
        <v>700</v>
      </c>
      <c r="C187" s="9" t="s">
        <v>309</v>
      </c>
    </row>
    <row r="188" spans="1:3" ht="15">
      <c r="A188" s="25">
        <v>41432</v>
      </c>
      <c r="B188" s="18">
        <v>1100</v>
      </c>
      <c r="C188" s="9" t="s">
        <v>311</v>
      </c>
    </row>
    <row r="189" spans="1:3" ht="15">
      <c r="A189" s="25">
        <v>41432</v>
      </c>
      <c r="B189" s="18">
        <v>1700</v>
      </c>
      <c r="C189" s="9" t="s">
        <v>312</v>
      </c>
    </row>
    <row r="190" spans="1:3" ht="15">
      <c r="A190" s="25">
        <v>41432</v>
      </c>
      <c r="B190" s="18">
        <v>1750</v>
      </c>
      <c r="C190" s="9" t="s">
        <v>313</v>
      </c>
    </row>
    <row r="191" spans="1:3" ht="15">
      <c r="A191" s="25">
        <v>41432</v>
      </c>
      <c r="B191" s="18">
        <v>1900</v>
      </c>
      <c r="C191" s="9" t="s">
        <v>309</v>
      </c>
    </row>
    <row r="192" spans="1:3" ht="15">
      <c r="A192" s="25">
        <v>41432</v>
      </c>
      <c r="B192" s="18">
        <v>2000</v>
      </c>
      <c r="C192" s="9" t="s">
        <v>314</v>
      </c>
    </row>
    <row r="193" spans="1:3" ht="30">
      <c r="A193" s="25">
        <v>41432</v>
      </c>
      <c r="B193" s="18">
        <v>2500</v>
      </c>
      <c r="C193" s="30" t="s">
        <v>311</v>
      </c>
    </row>
    <row r="194" spans="1:3" ht="15">
      <c r="A194" s="25">
        <v>41432</v>
      </c>
      <c r="B194" s="18">
        <v>2600</v>
      </c>
      <c r="C194" s="9" t="s">
        <v>315</v>
      </c>
    </row>
    <row r="195" spans="1:3" ht="15">
      <c r="A195" s="25">
        <v>41432</v>
      </c>
      <c r="B195" s="18">
        <v>3000</v>
      </c>
      <c r="C195" s="9" t="s">
        <v>316</v>
      </c>
    </row>
    <row r="196" spans="1:3" ht="15">
      <c r="A196" s="25">
        <v>41432</v>
      </c>
      <c r="B196" s="18">
        <v>3500</v>
      </c>
      <c r="C196" s="9" t="s">
        <v>317</v>
      </c>
    </row>
    <row r="197" spans="1:3" ht="15">
      <c r="A197" s="25">
        <v>41432</v>
      </c>
      <c r="B197" s="18">
        <v>4100</v>
      </c>
      <c r="C197" s="9" t="s">
        <v>309</v>
      </c>
    </row>
    <row r="198" spans="1:3" ht="15">
      <c r="A198" s="25">
        <v>41432</v>
      </c>
      <c r="B198" s="18">
        <v>4300</v>
      </c>
      <c r="C198" s="9" t="s">
        <v>318</v>
      </c>
    </row>
    <row r="199" spans="1:3" ht="15">
      <c r="A199" s="25">
        <v>41432</v>
      </c>
      <c r="B199" s="18">
        <v>4500</v>
      </c>
      <c r="C199" s="9" t="s">
        <v>319</v>
      </c>
    </row>
    <row r="200" spans="1:3" ht="15">
      <c r="A200" s="25">
        <v>41432</v>
      </c>
      <c r="B200" s="18">
        <v>5100</v>
      </c>
      <c r="C200" s="9" t="s">
        <v>320</v>
      </c>
    </row>
    <row r="201" spans="1:3" ht="15">
      <c r="A201" s="25">
        <v>41432</v>
      </c>
      <c r="B201" s="18">
        <v>5950</v>
      </c>
      <c r="C201" s="9" t="s">
        <v>321</v>
      </c>
    </row>
    <row r="202" spans="1:3" ht="15">
      <c r="A202" s="25">
        <v>41432</v>
      </c>
      <c r="B202" s="18">
        <v>12376.24</v>
      </c>
      <c r="C202" s="9" t="s">
        <v>322</v>
      </c>
    </row>
    <row r="203" spans="1:3" ht="15">
      <c r="A203" s="25">
        <v>41432</v>
      </c>
      <c r="B203" s="18">
        <v>15250</v>
      </c>
      <c r="C203" s="9" t="s">
        <v>323</v>
      </c>
    </row>
    <row r="204" spans="1:3" ht="15">
      <c r="A204" s="2">
        <v>41435</v>
      </c>
      <c r="B204" s="18">
        <v>2190</v>
      </c>
      <c r="C204" s="9" t="s">
        <v>380</v>
      </c>
    </row>
    <row r="205" spans="1:3" ht="15">
      <c r="A205" s="2">
        <v>41435</v>
      </c>
      <c r="B205" s="18">
        <v>3500</v>
      </c>
      <c r="C205" s="9" t="s">
        <v>381</v>
      </c>
    </row>
    <row r="206" spans="1:3" ht="15">
      <c r="A206" s="2">
        <v>41435</v>
      </c>
      <c r="B206" s="18">
        <v>4500</v>
      </c>
      <c r="C206" s="9" t="s">
        <v>382</v>
      </c>
    </row>
    <row r="207" spans="1:3" ht="15">
      <c r="A207" s="2">
        <v>41435</v>
      </c>
      <c r="B207" s="18">
        <v>19200</v>
      </c>
      <c r="C207" s="9" t="s">
        <v>383</v>
      </c>
    </row>
    <row r="208" spans="1:3" ht="15">
      <c r="A208" s="2">
        <v>41435</v>
      </c>
      <c r="B208" s="18">
        <v>24500</v>
      </c>
      <c r="C208" s="9" t="s">
        <v>384</v>
      </c>
    </row>
    <row r="209" spans="1:3" ht="15">
      <c r="A209" s="2">
        <v>41436</v>
      </c>
      <c r="B209" s="18">
        <v>500</v>
      </c>
      <c r="C209" s="9" t="s">
        <v>385</v>
      </c>
    </row>
    <row r="210" spans="1:3" ht="15">
      <c r="A210" s="2">
        <v>41436</v>
      </c>
      <c r="B210" s="18">
        <v>1000</v>
      </c>
      <c r="C210" s="9" t="s">
        <v>386</v>
      </c>
    </row>
    <row r="211" spans="1:3" ht="15">
      <c r="A211" s="2">
        <v>41436</v>
      </c>
      <c r="B211" s="18">
        <v>1500</v>
      </c>
      <c r="C211" s="9" t="s">
        <v>387</v>
      </c>
    </row>
    <row r="212" spans="1:3" ht="15">
      <c r="A212" s="2">
        <v>41436</v>
      </c>
      <c r="B212" s="18">
        <v>3490</v>
      </c>
      <c r="C212" s="9" t="s">
        <v>388</v>
      </c>
    </row>
    <row r="213" spans="1:3" ht="15">
      <c r="A213" s="2">
        <v>41436</v>
      </c>
      <c r="B213" s="18">
        <v>4000</v>
      </c>
      <c r="C213" s="9" t="s">
        <v>389</v>
      </c>
    </row>
    <row r="214" spans="1:3" ht="15">
      <c r="A214" s="2">
        <v>41436</v>
      </c>
      <c r="B214" s="18">
        <v>4206</v>
      </c>
      <c r="C214" s="9" t="s">
        <v>390</v>
      </c>
    </row>
    <row r="215" spans="1:3" ht="15">
      <c r="A215" s="2">
        <v>41436</v>
      </c>
      <c r="B215" s="18">
        <v>4300</v>
      </c>
      <c r="C215" s="9" t="s">
        <v>391</v>
      </c>
    </row>
    <row r="216" spans="1:3" ht="15">
      <c r="A216" s="2">
        <v>41436</v>
      </c>
      <c r="B216" s="18">
        <v>4656</v>
      </c>
      <c r="C216" s="9" t="s">
        <v>392</v>
      </c>
    </row>
    <row r="217" spans="1:3" ht="15">
      <c r="A217" s="2">
        <v>41436</v>
      </c>
      <c r="B217" s="18">
        <v>5901</v>
      </c>
      <c r="C217" s="9" t="s">
        <v>393</v>
      </c>
    </row>
    <row r="218" spans="1:3" ht="30">
      <c r="A218" s="2">
        <v>41436</v>
      </c>
      <c r="B218" s="18">
        <v>6631</v>
      </c>
      <c r="C218" s="30" t="s">
        <v>394</v>
      </c>
    </row>
    <row r="219" spans="1:3" ht="15">
      <c r="A219" s="2">
        <v>41436</v>
      </c>
      <c r="B219" s="18">
        <v>7000</v>
      </c>
      <c r="C219" s="9" t="s">
        <v>395</v>
      </c>
    </row>
    <row r="220" spans="1:3" ht="15">
      <c r="A220" s="2">
        <v>41436</v>
      </c>
      <c r="B220" s="18">
        <v>8800</v>
      </c>
      <c r="C220" s="9" t="s">
        <v>389</v>
      </c>
    </row>
    <row r="221" spans="1:3" ht="15">
      <c r="A221" s="2">
        <v>41436</v>
      </c>
      <c r="B221" s="18">
        <v>8900</v>
      </c>
      <c r="C221" s="9" t="s">
        <v>396</v>
      </c>
    </row>
    <row r="222" spans="1:3" ht="15">
      <c r="A222" s="2">
        <v>41438</v>
      </c>
      <c r="B222" s="18">
        <v>1188.12</v>
      </c>
      <c r="C222" s="9" t="s">
        <v>397</v>
      </c>
    </row>
    <row r="223" spans="1:3" ht="15">
      <c r="A223" s="2">
        <v>41438</v>
      </c>
      <c r="B223" s="18">
        <v>1880</v>
      </c>
      <c r="C223" s="9" t="s">
        <v>398</v>
      </c>
    </row>
    <row r="224" spans="1:3" ht="15">
      <c r="A224" s="2">
        <v>41438</v>
      </c>
      <c r="B224" s="18">
        <v>2000</v>
      </c>
      <c r="C224" s="9" t="s">
        <v>399</v>
      </c>
    </row>
    <row r="225" spans="1:3" ht="15">
      <c r="A225" s="2">
        <v>41438</v>
      </c>
      <c r="B225" s="18">
        <v>3000</v>
      </c>
      <c r="C225" s="9" t="s">
        <v>400</v>
      </c>
    </row>
    <row r="226" spans="1:3" ht="15">
      <c r="A226" s="2">
        <v>41438</v>
      </c>
      <c r="B226" s="18">
        <v>5000</v>
      </c>
      <c r="C226" s="9" t="s">
        <v>401</v>
      </c>
    </row>
    <row r="227" spans="1:3" ht="15">
      <c r="A227" s="2">
        <v>41438</v>
      </c>
      <c r="B227" s="18">
        <v>5800</v>
      </c>
      <c r="C227" s="9" t="s">
        <v>402</v>
      </c>
    </row>
    <row r="228" spans="1:3" ht="15">
      <c r="A228" s="2">
        <v>41438</v>
      </c>
      <c r="B228" s="18">
        <v>7050</v>
      </c>
      <c r="C228" s="9" t="s">
        <v>403</v>
      </c>
    </row>
    <row r="229" spans="1:3" ht="15">
      <c r="A229" s="2">
        <v>41438</v>
      </c>
      <c r="B229" s="18">
        <v>10000</v>
      </c>
      <c r="C229" s="9" t="s">
        <v>404</v>
      </c>
    </row>
    <row r="230" spans="1:3" ht="15">
      <c r="A230" s="2">
        <v>41438</v>
      </c>
      <c r="B230" s="18">
        <v>17240</v>
      </c>
      <c r="C230" s="9" t="s">
        <v>405</v>
      </c>
    </row>
    <row r="231" spans="1:3" ht="15">
      <c r="A231" s="2">
        <v>41438</v>
      </c>
      <c r="B231" s="18">
        <v>110760</v>
      </c>
      <c r="C231" s="9" t="s">
        <v>406</v>
      </c>
    </row>
    <row r="232" spans="1:3" ht="15">
      <c r="A232" s="2">
        <v>41439</v>
      </c>
      <c r="B232" s="18">
        <v>1000</v>
      </c>
      <c r="C232" s="9" t="s">
        <v>407</v>
      </c>
    </row>
    <row r="233" spans="1:3" ht="15">
      <c r="A233" s="2">
        <v>41439</v>
      </c>
      <c r="B233" s="18">
        <v>1100</v>
      </c>
      <c r="C233" s="9" t="s">
        <v>408</v>
      </c>
    </row>
    <row r="234" spans="1:3" ht="15">
      <c r="A234" s="2">
        <v>41439</v>
      </c>
      <c r="B234" s="18">
        <v>1500</v>
      </c>
      <c r="C234" s="9" t="s">
        <v>409</v>
      </c>
    </row>
    <row r="235" spans="1:3" ht="15">
      <c r="A235" s="2">
        <v>41439</v>
      </c>
      <c r="B235" s="18">
        <v>1700</v>
      </c>
      <c r="C235" s="9" t="s">
        <v>410</v>
      </c>
    </row>
    <row r="236" spans="1:3" ht="15">
      <c r="A236" s="2">
        <v>41439</v>
      </c>
      <c r="B236" s="18">
        <v>2300</v>
      </c>
      <c r="C236" s="9" t="s">
        <v>411</v>
      </c>
    </row>
    <row r="237" spans="1:3" ht="15">
      <c r="A237" s="2">
        <v>41439</v>
      </c>
      <c r="B237" s="18">
        <v>2450</v>
      </c>
      <c r="C237" s="9" t="s">
        <v>412</v>
      </c>
    </row>
    <row r="238" spans="1:3" ht="15">
      <c r="A238" s="2">
        <v>41439</v>
      </c>
      <c r="B238" s="18">
        <v>3000</v>
      </c>
      <c r="C238" s="9" t="s">
        <v>383</v>
      </c>
    </row>
    <row r="239" spans="1:3" ht="15">
      <c r="A239" s="2">
        <v>41439</v>
      </c>
      <c r="B239" s="18">
        <v>3900</v>
      </c>
      <c r="C239" s="9" t="s">
        <v>413</v>
      </c>
    </row>
    <row r="240" spans="1:3" ht="15">
      <c r="A240" s="2">
        <v>41439</v>
      </c>
      <c r="B240" s="18">
        <v>4050</v>
      </c>
      <c r="C240" s="9" t="s">
        <v>414</v>
      </c>
    </row>
    <row r="241" spans="1:3" ht="15">
      <c r="A241" s="2">
        <v>41439</v>
      </c>
      <c r="B241" s="18">
        <v>4700</v>
      </c>
      <c r="C241" s="9" t="s">
        <v>415</v>
      </c>
    </row>
    <row r="242" spans="1:3" ht="15">
      <c r="A242" s="2">
        <v>41439</v>
      </c>
      <c r="B242" s="18">
        <v>5420</v>
      </c>
      <c r="C242" s="9" t="s">
        <v>416</v>
      </c>
    </row>
    <row r="243" spans="1:3" ht="15">
      <c r="A243" s="2">
        <v>41439</v>
      </c>
      <c r="B243" s="18">
        <v>5600</v>
      </c>
      <c r="C243" s="9" t="s">
        <v>383</v>
      </c>
    </row>
    <row r="244" spans="1:3" ht="15">
      <c r="A244" s="2">
        <v>41439</v>
      </c>
      <c r="B244" s="18">
        <v>6000</v>
      </c>
      <c r="C244" s="9" t="s">
        <v>417</v>
      </c>
    </row>
    <row r="245" spans="1:3" ht="15">
      <c r="A245" s="2">
        <v>41439</v>
      </c>
      <c r="B245" s="18">
        <v>6200</v>
      </c>
      <c r="C245" s="9" t="s">
        <v>418</v>
      </c>
    </row>
    <row r="246" spans="1:3" ht="15">
      <c r="A246" s="2">
        <v>41439</v>
      </c>
      <c r="B246" s="18">
        <v>7500</v>
      </c>
      <c r="C246" s="9" t="s">
        <v>419</v>
      </c>
    </row>
    <row r="247" spans="1:3" ht="15">
      <c r="A247" s="2">
        <v>41442</v>
      </c>
      <c r="B247" s="18">
        <v>750</v>
      </c>
      <c r="C247" s="9" t="s">
        <v>444</v>
      </c>
    </row>
    <row r="248" spans="1:3" ht="15">
      <c r="A248" s="2">
        <v>41442</v>
      </c>
      <c r="B248" s="18">
        <v>1200</v>
      </c>
      <c r="C248" s="9" t="s">
        <v>445</v>
      </c>
    </row>
    <row r="249" spans="1:3" ht="15">
      <c r="A249" s="2">
        <v>41442</v>
      </c>
      <c r="B249" s="18">
        <v>1950</v>
      </c>
      <c r="C249" s="9" t="s">
        <v>446</v>
      </c>
    </row>
    <row r="250" spans="1:3" ht="15">
      <c r="A250" s="2">
        <v>41442</v>
      </c>
      <c r="B250" s="18">
        <v>2000</v>
      </c>
      <c r="C250" s="9" t="s">
        <v>447</v>
      </c>
    </row>
    <row r="251" spans="1:3" ht="15">
      <c r="A251" s="2">
        <v>41442</v>
      </c>
      <c r="B251" s="18">
        <v>2150</v>
      </c>
      <c r="C251" s="9" t="s">
        <v>446</v>
      </c>
    </row>
    <row r="252" spans="1:3" ht="15">
      <c r="A252" s="2">
        <v>41442</v>
      </c>
      <c r="B252" s="18">
        <v>3000</v>
      </c>
      <c r="C252" s="9" t="s">
        <v>448</v>
      </c>
    </row>
    <row r="253" spans="1:3" ht="15">
      <c r="A253" s="2">
        <v>41442</v>
      </c>
      <c r="B253" s="18">
        <v>3000</v>
      </c>
      <c r="C253" s="9" t="s">
        <v>449</v>
      </c>
    </row>
    <row r="254" spans="1:3" ht="15">
      <c r="A254" s="2">
        <v>41442</v>
      </c>
      <c r="B254" s="18">
        <v>3400</v>
      </c>
      <c r="C254" s="9" t="s">
        <v>444</v>
      </c>
    </row>
    <row r="255" spans="1:3" ht="15">
      <c r="A255" s="2">
        <v>41442</v>
      </c>
      <c r="B255" s="18">
        <v>3700</v>
      </c>
      <c r="C255" s="9" t="s">
        <v>450</v>
      </c>
    </row>
    <row r="256" spans="1:3" ht="15">
      <c r="A256" s="2">
        <v>41442</v>
      </c>
      <c r="B256" s="18">
        <v>7300</v>
      </c>
      <c r="C256" s="9" t="s">
        <v>451</v>
      </c>
    </row>
    <row r="257" spans="1:3" ht="15">
      <c r="A257" s="2">
        <v>41442</v>
      </c>
      <c r="B257" s="18">
        <v>7500</v>
      </c>
      <c r="C257" s="9" t="s">
        <v>452</v>
      </c>
    </row>
    <row r="258" spans="1:3" ht="15">
      <c r="A258" s="2">
        <v>41442</v>
      </c>
      <c r="B258" s="18">
        <v>8300</v>
      </c>
      <c r="C258" s="9" t="s">
        <v>444</v>
      </c>
    </row>
    <row r="259" spans="1:3" ht="15">
      <c r="A259" s="2">
        <v>41442</v>
      </c>
      <c r="B259" s="18">
        <v>8350</v>
      </c>
      <c r="C259" s="9" t="s">
        <v>453</v>
      </c>
    </row>
    <row r="260" spans="1:3" ht="15">
      <c r="A260" s="2">
        <v>41442</v>
      </c>
      <c r="B260" s="18">
        <v>10477.54</v>
      </c>
      <c r="C260" s="9" t="s">
        <v>449</v>
      </c>
    </row>
    <row r="261" spans="1:3" ht="15">
      <c r="A261" s="2">
        <v>41442</v>
      </c>
      <c r="B261" s="18">
        <v>11650</v>
      </c>
      <c r="C261" s="9" t="s">
        <v>453</v>
      </c>
    </row>
    <row r="262" spans="1:3" ht="15">
      <c r="A262" s="2">
        <v>41442</v>
      </c>
      <c r="B262" s="18">
        <v>12400</v>
      </c>
      <c r="C262" s="9" t="s">
        <v>454</v>
      </c>
    </row>
    <row r="263" spans="1:3" ht="15">
      <c r="A263" s="2">
        <v>41442</v>
      </c>
      <c r="B263" s="18">
        <v>30200</v>
      </c>
      <c r="C263" s="9" t="s">
        <v>449</v>
      </c>
    </row>
    <row r="264" spans="1:3" ht="15">
      <c r="A264" s="2">
        <v>41442</v>
      </c>
      <c r="B264" s="18">
        <v>96519.41</v>
      </c>
      <c r="C264" s="9" t="s">
        <v>449</v>
      </c>
    </row>
    <row r="265" spans="1:3" ht="15">
      <c r="A265" s="2">
        <v>41443</v>
      </c>
      <c r="B265" s="18">
        <v>1000</v>
      </c>
      <c r="C265" s="9" t="s">
        <v>455</v>
      </c>
    </row>
    <row r="266" spans="1:3" ht="15">
      <c r="A266" s="2">
        <v>41443</v>
      </c>
      <c r="B266" s="18">
        <v>4000</v>
      </c>
      <c r="C266" s="9" t="s">
        <v>456</v>
      </c>
    </row>
    <row r="267" spans="1:3" ht="15">
      <c r="A267" s="2">
        <v>41443</v>
      </c>
      <c r="B267" s="18">
        <v>6000</v>
      </c>
      <c r="C267" s="9" t="s">
        <v>456</v>
      </c>
    </row>
    <row r="268" spans="1:3" ht="15">
      <c r="A268" s="2">
        <v>41443</v>
      </c>
      <c r="B268" s="18">
        <v>13976.78</v>
      </c>
      <c r="C268" s="9" t="s">
        <v>457</v>
      </c>
    </row>
    <row r="269" spans="1:3" ht="15">
      <c r="A269" s="2">
        <v>41443</v>
      </c>
      <c r="B269" s="18">
        <v>26684.78</v>
      </c>
      <c r="C269" s="9" t="s">
        <v>457</v>
      </c>
    </row>
    <row r="270" spans="1:3" ht="15">
      <c r="A270" s="2">
        <v>41443</v>
      </c>
      <c r="B270" s="18">
        <v>62124.26</v>
      </c>
      <c r="C270" s="9" t="s">
        <v>457</v>
      </c>
    </row>
    <row r="271" spans="1:3" ht="15">
      <c r="A271" s="2">
        <v>41444</v>
      </c>
      <c r="B271" s="18">
        <v>1000</v>
      </c>
      <c r="C271" s="9" t="s">
        <v>458</v>
      </c>
    </row>
    <row r="272" spans="1:3" ht="15">
      <c r="A272" s="2">
        <v>41444</v>
      </c>
      <c r="B272" s="18">
        <v>3300</v>
      </c>
      <c r="C272" s="9" t="s">
        <v>459</v>
      </c>
    </row>
    <row r="273" spans="1:3" ht="30">
      <c r="A273" s="2">
        <v>41444</v>
      </c>
      <c r="B273" s="18">
        <v>24700</v>
      </c>
      <c r="C273" s="30" t="s">
        <v>460</v>
      </c>
    </row>
    <row r="274" spans="1:3" ht="15">
      <c r="A274" s="2">
        <v>41445</v>
      </c>
      <c r="B274" s="18">
        <v>2000</v>
      </c>
      <c r="C274" s="9" t="s">
        <v>461</v>
      </c>
    </row>
    <row r="275" spans="1:3" ht="15">
      <c r="A275" s="2">
        <v>41445</v>
      </c>
      <c r="B275" s="18">
        <v>2080</v>
      </c>
      <c r="C275" s="9" t="s">
        <v>462</v>
      </c>
    </row>
    <row r="276" spans="1:3" ht="15">
      <c r="A276" s="2">
        <v>41446</v>
      </c>
      <c r="B276" s="18">
        <v>300</v>
      </c>
      <c r="C276" s="9" t="s">
        <v>418</v>
      </c>
    </row>
    <row r="277" spans="1:3" ht="15">
      <c r="A277" s="2">
        <v>41446</v>
      </c>
      <c r="B277" s="18">
        <v>500</v>
      </c>
      <c r="C277" s="9" t="s">
        <v>463</v>
      </c>
    </row>
    <row r="278" spans="1:3" ht="15">
      <c r="A278" s="2">
        <v>41446</v>
      </c>
      <c r="B278" s="18">
        <v>500</v>
      </c>
      <c r="C278" s="9" t="s">
        <v>464</v>
      </c>
    </row>
    <row r="279" spans="1:3" ht="15">
      <c r="A279" s="2">
        <v>41446</v>
      </c>
      <c r="B279" s="18">
        <v>500</v>
      </c>
      <c r="C279" s="9" t="s">
        <v>465</v>
      </c>
    </row>
    <row r="280" spans="1:3" ht="15">
      <c r="A280" s="2">
        <v>41446</v>
      </c>
      <c r="B280" s="18">
        <v>1000</v>
      </c>
      <c r="C280" s="9" t="s">
        <v>466</v>
      </c>
    </row>
    <row r="281" spans="1:3" ht="15">
      <c r="A281" s="2">
        <v>41446</v>
      </c>
      <c r="B281" s="18">
        <v>1000</v>
      </c>
      <c r="C281" s="9" t="s">
        <v>467</v>
      </c>
    </row>
    <row r="282" spans="1:3" ht="15">
      <c r="A282" s="2">
        <v>41446</v>
      </c>
      <c r="B282" s="18">
        <v>1650.48</v>
      </c>
      <c r="C282" s="9" t="s">
        <v>468</v>
      </c>
    </row>
    <row r="283" spans="1:3" ht="15">
      <c r="A283" s="2">
        <v>41446</v>
      </c>
      <c r="B283" s="18">
        <v>2500</v>
      </c>
      <c r="C283" s="9" t="s">
        <v>469</v>
      </c>
    </row>
    <row r="284" spans="1:3" ht="15">
      <c r="A284" s="2">
        <v>41446</v>
      </c>
      <c r="B284" s="18">
        <v>6917.15</v>
      </c>
      <c r="C284" s="9" t="s">
        <v>470</v>
      </c>
    </row>
    <row r="285" spans="1:3" ht="15">
      <c r="A285" s="2">
        <v>41446</v>
      </c>
      <c r="B285" s="18">
        <v>20000</v>
      </c>
      <c r="C285" s="40" t="s">
        <v>475</v>
      </c>
    </row>
    <row r="286" spans="1:3" ht="15">
      <c r="A286" s="20" t="s">
        <v>53</v>
      </c>
      <c r="B286" s="35">
        <f>SUM(B3:B285)</f>
        <v>1842207.48</v>
      </c>
      <c r="C286" s="36"/>
    </row>
  </sheetData>
  <sheetProtection/>
  <mergeCells count="2">
    <mergeCell ref="A1:C1"/>
    <mergeCell ref="B286:C2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4">
      <selection activeCell="I46" sqref="I46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37" t="s">
        <v>55</v>
      </c>
      <c r="B1" s="38"/>
      <c r="C1" s="39"/>
    </row>
    <row r="2" spans="1:3" ht="15">
      <c r="A2" s="17" t="s">
        <v>0</v>
      </c>
      <c r="B2" s="17" t="s">
        <v>1</v>
      </c>
      <c r="C2" s="17" t="s">
        <v>2</v>
      </c>
    </row>
    <row r="3" spans="1:3" ht="15">
      <c r="A3" s="2">
        <v>41416</v>
      </c>
      <c r="B3" s="19">
        <v>17061</v>
      </c>
      <c r="C3" s="9" t="s">
        <v>13</v>
      </c>
    </row>
    <row r="4" spans="1:3" ht="15">
      <c r="A4" s="2">
        <v>41421</v>
      </c>
      <c r="B4" s="19">
        <v>500</v>
      </c>
      <c r="C4" s="9" t="s">
        <v>170</v>
      </c>
    </row>
    <row r="5" spans="1:3" ht="15">
      <c r="A5" s="2">
        <v>41422</v>
      </c>
      <c r="B5" s="19">
        <v>1000</v>
      </c>
      <c r="C5" s="9" t="s">
        <v>171</v>
      </c>
    </row>
    <row r="6" spans="1:3" ht="15">
      <c r="A6" s="2">
        <v>41422</v>
      </c>
      <c r="B6" s="19">
        <v>1160</v>
      </c>
      <c r="C6" s="9" t="s">
        <v>171</v>
      </c>
    </row>
    <row r="7" spans="1:3" ht="15">
      <c r="A7" s="2">
        <v>41422</v>
      </c>
      <c r="B7" s="19">
        <v>5600</v>
      </c>
      <c r="C7" s="9" t="s">
        <v>171</v>
      </c>
    </row>
    <row r="8" spans="1:3" ht="15">
      <c r="A8" s="2">
        <v>41422</v>
      </c>
      <c r="B8" s="19">
        <v>35115</v>
      </c>
      <c r="C8" s="9" t="s">
        <v>171</v>
      </c>
    </row>
    <row r="9" spans="1:3" ht="15">
      <c r="A9" s="2">
        <v>41425</v>
      </c>
      <c r="B9" s="19">
        <v>100</v>
      </c>
      <c r="C9" s="9" t="s">
        <v>173</v>
      </c>
    </row>
    <row r="10" spans="1:3" ht="15">
      <c r="A10" s="2">
        <v>41425</v>
      </c>
      <c r="B10" s="19">
        <v>200</v>
      </c>
      <c r="C10" s="9" t="s">
        <v>174</v>
      </c>
    </row>
    <row r="11" spans="1:3" ht="15">
      <c r="A11" s="2">
        <v>41425</v>
      </c>
      <c r="B11" s="19">
        <v>200</v>
      </c>
      <c r="C11" s="9" t="s">
        <v>174</v>
      </c>
    </row>
    <row r="12" spans="1:3" ht="15">
      <c r="A12" s="2">
        <v>41425</v>
      </c>
      <c r="B12" s="19">
        <v>250</v>
      </c>
      <c r="C12" s="9" t="s">
        <v>175</v>
      </c>
    </row>
    <row r="13" spans="1:3" ht="15">
      <c r="A13" s="2">
        <v>41425</v>
      </c>
      <c r="B13" s="19">
        <v>250</v>
      </c>
      <c r="C13" s="9" t="s">
        <v>176</v>
      </c>
    </row>
    <row r="14" spans="1:3" ht="15">
      <c r="A14" s="2">
        <v>41425</v>
      </c>
      <c r="B14" s="19">
        <v>300</v>
      </c>
      <c r="C14" s="9" t="s">
        <v>177</v>
      </c>
    </row>
    <row r="15" spans="1:3" ht="15">
      <c r="A15" s="2">
        <v>41425</v>
      </c>
      <c r="B15" s="19">
        <v>465</v>
      </c>
      <c r="C15" s="9" t="s">
        <v>178</v>
      </c>
    </row>
    <row r="16" spans="1:3" ht="15">
      <c r="A16" s="2">
        <v>41425</v>
      </c>
      <c r="B16" s="19">
        <v>1000</v>
      </c>
      <c r="C16" s="9" t="s">
        <v>179</v>
      </c>
    </row>
    <row r="17" spans="1:3" ht="15">
      <c r="A17" s="2">
        <v>41425</v>
      </c>
      <c r="B17" s="19">
        <v>4700</v>
      </c>
      <c r="C17" s="9" t="s">
        <v>180</v>
      </c>
    </row>
    <row r="18" spans="1:3" ht="15">
      <c r="A18" s="2">
        <v>41425</v>
      </c>
      <c r="B18" s="19">
        <v>6200</v>
      </c>
      <c r="C18" s="9" t="s">
        <v>181</v>
      </c>
    </row>
    <row r="19" spans="1:3" ht="15">
      <c r="A19" s="2">
        <v>41428</v>
      </c>
      <c r="B19" s="19">
        <v>200</v>
      </c>
      <c r="C19" s="9" t="s">
        <v>324</v>
      </c>
    </row>
    <row r="20" spans="1:3" ht="15">
      <c r="A20" s="2">
        <v>41428</v>
      </c>
      <c r="B20" s="19">
        <v>250</v>
      </c>
      <c r="C20" s="9" t="s">
        <v>325</v>
      </c>
    </row>
    <row r="21" spans="1:3" ht="15">
      <c r="A21" s="2">
        <v>41428</v>
      </c>
      <c r="B21" s="19">
        <v>250</v>
      </c>
      <c r="C21" s="9" t="s">
        <v>326</v>
      </c>
    </row>
    <row r="22" spans="1:3" ht="15">
      <c r="A22" s="2">
        <v>41428</v>
      </c>
      <c r="B22" s="19">
        <v>850</v>
      </c>
      <c r="C22" s="9" t="s">
        <v>327</v>
      </c>
    </row>
    <row r="23" spans="1:3" ht="15">
      <c r="A23" s="2">
        <v>41429</v>
      </c>
      <c r="B23" s="19">
        <v>150</v>
      </c>
      <c r="C23" s="9" t="s">
        <v>328</v>
      </c>
    </row>
    <row r="24" spans="1:3" ht="15">
      <c r="A24" s="2">
        <v>41429</v>
      </c>
      <c r="B24" s="19">
        <v>435</v>
      </c>
      <c r="C24" s="9" t="s">
        <v>329</v>
      </c>
    </row>
    <row r="25" spans="1:3" ht="15">
      <c r="A25" s="2">
        <v>41430</v>
      </c>
      <c r="B25" s="19">
        <v>100</v>
      </c>
      <c r="C25" s="9" t="s">
        <v>330</v>
      </c>
    </row>
    <row r="26" spans="1:3" ht="15">
      <c r="A26" s="2">
        <v>41430</v>
      </c>
      <c r="B26" s="19">
        <v>100</v>
      </c>
      <c r="C26" s="9" t="s">
        <v>331</v>
      </c>
    </row>
    <row r="27" spans="1:3" ht="15">
      <c r="A27" s="2">
        <v>41430</v>
      </c>
      <c r="B27" s="19">
        <v>100</v>
      </c>
      <c r="C27" s="9" t="s">
        <v>332</v>
      </c>
    </row>
    <row r="28" spans="1:3" ht="15">
      <c r="A28" s="2">
        <v>41430</v>
      </c>
      <c r="B28" s="19">
        <v>100</v>
      </c>
      <c r="C28" s="9" t="s">
        <v>333</v>
      </c>
    </row>
    <row r="29" spans="1:3" ht="15">
      <c r="A29" s="2">
        <v>41431</v>
      </c>
      <c r="B29" s="19">
        <v>50</v>
      </c>
      <c r="C29" s="9" t="s">
        <v>334</v>
      </c>
    </row>
    <row r="30" spans="1:3" ht="15">
      <c r="A30" s="2">
        <v>41432</v>
      </c>
      <c r="B30" s="19">
        <v>1200</v>
      </c>
      <c r="C30" s="9" t="s">
        <v>335</v>
      </c>
    </row>
    <row r="31" spans="1:3" ht="15">
      <c r="A31" s="2">
        <v>41435</v>
      </c>
      <c r="B31" s="19">
        <v>200</v>
      </c>
      <c r="C31" s="9" t="s">
        <v>420</v>
      </c>
    </row>
    <row r="32" spans="1:3" ht="15">
      <c r="A32" s="2">
        <v>41435</v>
      </c>
      <c r="B32" s="19">
        <v>850</v>
      </c>
      <c r="C32" s="9" t="s">
        <v>421</v>
      </c>
    </row>
    <row r="33" spans="1:3" ht="15">
      <c r="A33" s="2">
        <v>41435</v>
      </c>
      <c r="B33" s="19">
        <v>1340</v>
      </c>
      <c r="C33" s="9" t="s">
        <v>422</v>
      </c>
    </row>
    <row r="34" spans="1:3" ht="15">
      <c r="A34" s="2">
        <v>41436</v>
      </c>
      <c r="B34" s="19">
        <v>320</v>
      </c>
      <c r="C34" s="9" t="s">
        <v>423</v>
      </c>
    </row>
    <row r="35" spans="1:3" ht="15">
      <c r="A35" s="2">
        <v>41436</v>
      </c>
      <c r="B35" s="19">
        <v>1000</v>
      </c>
      <c r="C35" s="9" t="s">
        <v>424</v>
      </c>
    </row>
    <row r="36" spans="1:3" ht="15">
      <c r="A36" s="2">
        <v>41436</v>
      </c>
      <c r="B36" s="19">
        <v>3000</v>
      </c>
      <c r="C36" s="9" t="s">
        <v>425</v>
      </c>
    </row>
    <row r="37" spans="1:3" ht="15">
      <c r="A37" s="2">
        <v>41438</v>
      </c>
      <c r="B37" s="19">
        <v>775</v>
      </c>
      <c r="C37" s="9" t="s">
        <v>426</v>
      </c>
    </row>
    <row r="38" spans="1:3" ht="15">
      <c r="A38" s="2">
        <v>41438</v>
      </c>
      <c r="B38" s="19">
        <v>2380</v>
      </c>
      <c r="C38" s="9" t="s">
        <v>427</v>
      </c>
    </row>
    <row r="39" spans="1:3" ht="15">
      <c r="A39" s="2">
        <v>41442</v>
      </c>
      <c r="B39" s="19">
        <v>1150</v>
      </c>
      <c r="C39" s="9" t="s">
        <v>471</v>
      </c>
    </row>
    <row r="40" spans="1:3" ht="15">
      <c r="A40" s="2">
        <v>41442</v>
      </c>
      <c r="B40" s="19">
        <v>1310</v>
      </c>
      <c r="C40" s="9" t="s">
        <v>472</v>
      </c>
    </row>
    <row r="41" spans="1:3" ht="15">
      <c r="A41" s="2">
        <v>41444</v>
      </c>
      <c r="B41" s="19">
        <v>1000</v>
      </c>
      <c r="C41" s="9" t="s">
        <v>473</v>
      </c>
    </row>
    <row r="42" spans="1:3" ht="15">
      <c r="A42" s="2">
        <v>41446</v>
      </c>
      <c r="B42" s="19">
        <v>5290</v>
      </c>
      <c r="C42" s="9" t="s">
        <v>474</v>
      </c>
    </row>
    <row r="43" spans="1:3" ht="15">
      <c r="A43" s="20" t="s">
        <v>53</v>
      </c>
      <c r="B43" s="35">
        <f>SUM(B3:B42)</f>
        <v>96501</v>
      </c>
      <c r="C43" s="36"/>
    </row>
    <row r="45" ht="15">
      <c r="A45" t="s">
        <v>336</v>
      </c>
    </row>
    <row r="54" spans="1:3" s="4" customFormat="1" ht="15">
      <c r="A54"/>
      <c r="B54"/>
      <c r="C54"/>
    </row>
  </sheetData>
  <sheetProtection/>
  <mergeCells count="2">
    <mergeCell ref="B43:C4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2013-06-24T03:22:27Z</dcterms:modified>
  <cp:category/>
  <cp:version/>
  <cp:contentType/>
  <cp:contentStatus/>
</cp:coreProperties>
</file>